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bvezna Smer\Documents\"/>
    </mc:Choice>
  </mc:AlternateContent>
  <bookViews>
    <workbookView xWindow="0" yWindow="0" windowWidth="28800" windowHeight="12300" activeTab="2"/>
  </bookViews>
  <sheets>
    <sheet name="rezultati 32" sheetId="1" r:id="rId1"/>
    <sheet name="rezultati 16" sheetId="2" r:id="rId2"/>
    <sheet name="rezultati 8" sheetId="3" r:id="rId3"/>
  </sheets>
  <externalReferences>
    <externalReference r:id="rId4"/>
  </externalReferences>
  <definedNames>
    <definedName name="Z_64CA71F9_D710_43CD_9756_228E7593B30B_.wvu.Cols" localSheetId="1" hidden="1">'rezultati 16'!$J:$L,'rezultati 16'!#REF!,'rezultati 16'!#REF!</definedName>
    <definedName name="Z_64CA71F9_D710_43CD_9756_228E7593B30B_.wvu.Cols" localSheetId="2" hidden="1">'rezultati 8'!#REF!</definedName>
    <definedName name="Z_8D46D6CC_89B2_4F1D_A826_012C63C1E84F_.wvu.Cols" localSheetId="1" hidden="1">'rezultati 16'!#REF!,'rezultati 16'!#REF!,'rezultati 16'!#REF!</definedName>
    <definedName name="Z_C2A43BB0_62E1_4A24_AAB1_F4779C44AE72_.wvu.Cols" localSheetId="1" hidden="1">'rezultati 16'!$J:$L</definedName>
    <definedName name="Z_C2A43BB0_62E1_4A24_AAB1_F4779C44AE72_.wvu.Cols" localSheetId="2" hidden="1">'rezultati 8'!$I:$K</definedName>
    <definedName name="Z_C8627A3C_EEF2_4644_A471_6FC35FF2E79D_.wvu.Cols" localSheetId="1" hidden="1">'rezultati 16'!$J:$L</definedName>
    <definedName name="Z_C8627A3C_EEF2_4644_A471_6FC35FF2E79D_.wvu.Cols" localSheetId="2" hidden="1">'rezultati 8'!$I:$K</definedName>
  </definedNames>
  <calcPr calcId="162913"/>
  <customWorkbookViews>
    <customWorkbookView name="Obvezna Smer – Osebni pogled" guid="{C2A43BB0-62E1-4A24-AAB1-F4779C44AE72}" mergeInterval="0" personalView="1" maximized="1" xWindow="-8" yWindow="-8" windowWidth="1936" windowHeight="1056" activeSheetId="3"/>
    <customWorkbookView name="guba2 – Osebni pogled" guid="{8D46D6CC-89B2-4F1D-A826-012C63C1E84F}" mergeInterval="0" personalView="1" maximized="1" xWindow="-8" yWindow="-8" windowWidth="1936" windowHeight="1056" activeSheetId="2"/>
    <customWorkbookView name="Uporabnik - Osebni pogled" guid="{C57B57F2-5057-4CAD-8790-916DDE7C9994}" mergeInterval="0" personalView="1" maximized="1" xWindow="1" yWindow="1" windowWidth="1020" windowHeight="527" activeSheetId="1"/>
    <customWorkbookView name="Uporabnik – Osebni pogled" guid="{64CA71F9-D710-43CD-9756-228E7593B30B}" mergeInterval="0" personalView="1" maximized="1" xWindow="-8" yWindow="-8" windowWidth="1296" windowHeight="776" activeSheetId="2"/>
    <customWorkbookView name="Slavko – Osebni pogled" guid="{C8627A3C-EEF2-4644-A471-6FC35FF2E79D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E11" i="3" l="1"/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E13" i="3"/>
  <c r="E12" i="3"/>
  <c r="E10" i="3"/>
  <c r="E9" i="3"/>
  <c r="J11" i="3" l="1"/>
  <c r="J12" i="3"/>
  <c r="J13" i="3"/>
  <c r="I11" i="3"/>
  <c r="I12" i="3"/>
  <c r="I13" i="3"/>
  <c r="K12" i="3" l="1"/>
  <c r="K11" i="3"/>
  <c r="K13" i="3"/>
  <c r="O11" i="3" l="1"/>
  <c r="K17" i="2"/>
  <c r="J17" i="2"/>
  <c r="K16" i="2"/>
  <c r="J16" i="2"/>
  <c r="K15" i="2"/>
  <c r="J15" i="2"/>
  <c r="K14" i="2"/>
  <c r="J14" i="2"/>
  <c r="P11" i="3" l="1"/>
  <c r="Q11" i="3"/>
  <c r="L14" i="2" l="1"/>
  <c r="L16" i="2"/>
  <c r="L17" i="2"/>
  <c r="L15" i="2"/>
  <c r="E8" i="3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AU4" i="1" l="1"/>
  <c r="AU5" i="1"/>
  <c r="AU6" i="1"/>
  <c r="AU7" i="1"/>
  <c r="AR5" i="1" l="1"/>
  <c r="AV5" i="1" s="1"/>
  <c r="AR6" i="1"/>
  <c r="AV6" i="1" s="1"/>
  <c r="AR7" i="1"/>
  <c r="AR4" i="1"/>
  <c r="AV4" i="1" s="1"/>
  <c r="AM5" i="1"/>
  <c r="AM6" i="1"/>
  <c r="AM7" i="1"/>
  <c r="AM4" i="1"/>
  <c r="AJ5" i="1"/>
  <c r="AJ6" i="1"/>
  <c r="AJ7" i="1"/>
  <c r="AJ4" i="1"/>
  <c r="AN5" i="1"/>
  <c r="AN6" i="1"/>
  <c r="AN7" i="1"/>
  <c r="AN4" i="1"/>
  <c r="AE5" i="1"/>
  <c r="AE6" i="1"/>
  <c r="AE7" i="1"/>
  <c r="AE8" i="1"/>
  <c r="AE9" i="1"/>
  <c r="AE10" i="1"/>
  <c r="AE11" i="1"/>
  <c r="AE4" i="1"/>
  <c r="AB5" i="1"/>
  <c r="AB6" i="1"/>
  <c r="AB7" i="1"/>
  <c r="AB8" i="1"/>
  <c r="AB9" i="1"/>
  <c r="AB10" i="1"/>
  <c r="AB11" i="1"/>
  <c r="AB4" i="1"/>
  <c r="AF11" i="1" l="1"/>
  <c r="AF10" i="1"/>
  <c r="AF9" i="1"/>
  <c r="AF5" i="1"/>
  <c r="AF4" i="1"/>
  <c r="AF8" i="1"/>
  <c r="AF7" i="1"/>
  <c r="AF6" i="1"/>
  <c r="AV7" i="1"/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4" i="1"/>
  <c r="T5" i="1"/>
  <c r="T6" i="1"/>
  <c r="T7" i="1"/>
  <c r="T8" i="1"/>
  <c r="T9" i="1"/>
  <c r="T10" i="1"/>
  <c r="T11" i="1"/>
  <c r="T12" i="1"/>
  <c r="T13" i="1"/>
  <c r="T14" i="1"/>
  <c r="X14" i="1" s="1"/>
  <c r="T15" i="1"/>
  <c r="T16" i="1"/>
  <c r="T17" i="1"/>
  <c r="T18" i="1"/>
  <c r="T19" i="1"/>
  <c r="T4" i="1"/>
  <c r="X4" i="1" s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4" i="1"/>
  <c r="O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X18" i="1" l="1"/>
  <c r="X16" i="1"/>
  <c r="X12" i="1"/>
  <c r="X10" i="1"/>
  <c r="X19" i="1"/>
  <c r="X11" i="1"/>
  <c r="X6" i="1"/>
  <c r="P4" i="1"/>
  <c r="X17" i="1"/>
  <c r="X13" i="1"/>
  <c r="X9" i="1"/>
  <c r="X5" i="1"/>
  <c r="X8" i="1"/>
  <c r="X7" i="1"/>
  <c r="X15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" i="1"/>
  <c r="I5" i="1" l="1"/>
  <c r="I4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13" i="3" l="1"/>
  <c r="G11" i="3"/>
  <c r="F13" i="3"/>
  <c r="F11" i="3"/>
  <c r="G12" i="3"/>
  <c r="F12" i="3"/>
  <c r="H11" i="3" l="1"/>
  <c r="H13" i="3"/>
  <c r="H12" i="3"/>
  <c r="D18" i="2" l="1"/>
  <c r="D17" i="2"/>
  <c r="D16" i="2"/>
  <c r="D12" i="2"/>
  <c r="D11" i="2"/>
  <c r="D8" i="2"/>
  <c r="D7" i="2"/>
  <c r="D6" i="2"/>
  <c r="J9" i="3" l="1"/>
  <c r="J8" i="3"/>
  <c r="I9" i="3"/>
  <c r="I8" i="3"/>
  <c r="F8" i="3"/>
  <c r="G8" i="3"/>
  <c r="F10" i="3"/>
  <c r="G10" i="3"/>
  <c r="I10" i="3"/>
  <c r="J10" i="3"/>
  <c r="F9" i="3" l="1"/>
  <c r="G9" i="3"/>
  <c r="K9" i="3" l="1"/>
  <c r="K8" i="3"/>
  <c r="H9" i="3"/>
  <c r="H8" i="3"/>
  <c r="H10" i="3"/>
  <c r="M13" i="3" l="1"/>
  <c r="L13" i="3"/>
  <c r="M12" i="3"/>
  <c r="L12" i="3"/>
  <c r="O10" i="3"/>
  <c r="M10" i="3"/>
  <c r="M11" i="3"/>
  <c r="L11" i="3"/>
  <c r="O8" i="3"/>
  <c r="M8" i="3"/>
  <c r="L8" i="3"/>
  <c r="O9" i="3"/>
  <c r="L9" i="3"/>
  <c r="G15" i="2"/>
  <c r="K13" i="2"/>
  <c r="J11" i="2"/>
  <c r="E18" i="2"/>
  <c r="K10" i="2"/>
  <c r="J10" i="2"/>
  <c r="E6" i="2"/>
  <c r="J6" i="2"/>
  <c r="N9" i="2"/>
  <c r="H17" i="2"/>
  <c r="E8" i="2"/>
  <c r="M13" i="2"/>
  <c r="S9" i="2"/>
  <c r="P8" i="2"/>
  <c r="M8" i="2"/>
  <c r="K8" i="2"/>
  <c r="J8" i="2"/>
  <c r="G9" i="2"/>
  <c r="T8" i="2"/>
  <c r="N12" i="2"/>
  <c r="T7" i="2"/>
  <c r="S7" i="2"/>
  <c r="Q6" i="2"/>
  <c r="P6" i="2"/>
  <c r="K7" i="2"/>
  <c r="T6" i="2"/>
  <c r="S6" i="2"/>
  <c r="Q9" i="2"/>
  <c r="M6" i="2"/>
  <c r="K12" i="2"/>
  <c r="J12" i="2"/>
  <c r="H6" i="2"/>
  <c r="G6" i="2"/>
  <c r="P8" i="3" l="1"/>
  <c r="Q8" i="3"/>
  <c r="Q10" i="3"/>
  <c r="P10" i="3"/>
  <c r="J9" i="2"/>
  <c r="P9" i="2"/>
  <c r="S8" i="2"/>
  <c r="Q8" i="2"/>
  <c r="T9" i="2"/>
  <c r="K9" i="2"/>
  <c r="M9" i="3"/>
  <c r="L10" i="3"/>
  <c r="Q7" i="2"/>
  <c r="P7" i="2"/>
  <c r="J7" i="2"/>
  <c r="K6" i="2"/>
  <c r="M11" i="2"/>
  <c r="N10" i="2"/>
  <c r="K11" i="2"/>
  <c r="J13" i="2"/>
  <c r="N7" i="2"/>
  <c r="N6" i="2"/>
  <c r="G7" i="2"/>
  <c r="G11" i="2"/>
  <c r="M7" i="2"/>
  <c r="M12" i="2"/>
  <c r="H9" i="2"/>
  <c r="N8" i="2"/>
  <c r="N13" i="2"/>
  <c r="M9" i="2"/>
  <c r="H7" i="2"/>
  <c r="N11" i="2"/>
  <c r="M10" i="2"/>
  <c r="E7" i="2"/>
  <c r="D15" i="2"/>
  <c r="H15" i="2"/>
  <c r="H18" i="2"/>
  <c r="H14" i="2"/>
  <c r="G16" i="2"/>
  <c r="G18" i="2"/>
  <c r="G14" i="2"/>
  <c r="H16" i="2"/>
  <c r="H12" i="2"/>
  <c r="G12" i="2"/>
  <c r="H10" i="2"/>
  <c r="H13" i="2"/>
  <c r="D13" i="2"/>
  <c r="G8" i="2"/>
  <c r="G10" i="2"/>
  <c r="G13" i="2"/>
  <c r="G17" i="2"/>
  <c r="H8" i="2"/>
  <c r="H11" i="2"/>
  <c r="D10" i="2"/>
  <c r="D9" i="2"/>
  <c r="E11" i="2"/>
  <c r="E15" i="2"/>
  <c r="E10" i="2"/>
  <c r="E14" i="2"/>
  <c r="E9" i="2"/>
  <c r="E12" i="2"/>
  <c r="E13" i="2"/>
  <c r="E17" i="2"/>
  <c r="E16" i="2"/>
  <c r="D14" i="2"/>
  <c r="N13" i="3"/>
  <c r="N12" i="3"/>
  <c r="U6" i="2"/>
  <c r="U7" i="2"/>
  <c r="U8" i="2"/>
  <c r="O13" i="2"/>
  <c r="O12" i="2"/>
  <c r="U9" i="2" l="1"/>
  <c r="K10" i="3"/>
  <c r="N11" i="3"/>
  <c r="N10" i="3"/>
  <c r="R8" i="2"/>
  <c r="R7" i="2"/>
  <c r="R9" i="2"/>
  <c r="R6" i="2"/>
  <c r="N9" i="3"/>
  <c r="L10" i="2"/>
  <c r="L7" i="2"/>
  <c r="L11" i="2"/>
  <c r="L6" i="2"/>
  <c r="O10" i="2"/>
  <c r="L13" i="2"/>
  <c r="L8" i="2"/>
  <c r="O11" i="2"/>
  <c r="L12" i="2"/>
  <c r="L9" i="2"/>
  <c r="O9" i="2"/>
  <c r="O8" i="2"/>
  <c r="O7" i="2"/>
  <c r="O6" i="2"/>
  <c r="N8" i="3"/>
  <c r="I18" i="2"/>
  <c r="I14" i="2"/>
  <c r="I15" i="2"/>
  <c r="I13" i="2"/>
  <c r="I12" i="2"/>
  <c r="I16" i="2"/>
  <c r="I11" i="2"/>
  <c r="I17" i="2"/>
  <c r="I10" i="2"/>
  <c r="I9" i="2"/>
  <c r="I8" i="2"/>
  <c r="I7" i="2"/>
  <c r="I6" i="2"/>
  <c r="F9" i="2"/>
  <c r="F7" i="2"/>
  <c r="F18" i="2"/>
  <c r="F17" i="2"/>
  <c r="F16" i="2"/>
  <c r="F15" i="2"/>
  <c r="F14" i="2"/>
  <c r="F12" i="2"/>
  <c r="F13" i="2"/>
  <c r="F11" i="2"/>
  <c r="F10" i="2"/>
  <c r="F8" i="2"/>
  <c r="F6" i="2"/>
</calcChain>
</file>

<file path=xl/sharedStrings.xml><?xml version="1.0" encoding="utf-8"?>
<sst xmlns="http://schemas.openxmlformats.org/spreadsheetml/2006/main" count="154" uniqueCount="58">
  <si>
    <t>MES.</t>
  </si>
  <si>
    <t>EKIPA</t>
  </si>
  <si>
    <t>16 FINALA</t>
  </si>
  <si>
    <t>Q</t>
  </si>
  <si>
    <t>4 FINALE</t>
  </si>
  <si>
    <t>FINALE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</si>
  <si>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</si>
  <si>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</si>
  <si>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</si>
  <si>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</si>
  <si>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</si>
  <si>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</si>
  <si>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</si>
  <si>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</si>
  <si>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</si>
  <si>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</si>
  <si>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</si>
  <si>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</si>
  <si>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</si>
  <si>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</si>
  <si>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</si>
  <si>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</si>
  <si>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</si>
  <si>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</si>
  <si>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</si>
  <si>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</si>
  <si>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</si>
  <si>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</si>
  <si>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</si>
  <si>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</si>
  <si>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</si>
  <si>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</si>
  <si>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</si>
  <si>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</si>
  <si>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</si>
  <si>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</si>
  <si>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</si>
  <si>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</si>
  <si>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KVALIFIKACIJE</t>
  </si>
  <si>
    <t>1. ČAS</t>
  </si>
  <si>
    <t>K. TOČ.</t>
  </si>
  <si>
    <t>2.ČAS</t>
  </si>
  <si>
    <t>K.TOČ.</t>
  </si>
  <si>
    <t>8 FINALA</t>
  </si>
  <si>
    <t>1/2 FINALA</t>
  </si>
  <si>
    <t>NAJ. VAJA</t>
  </si>
  <si>
    <t>1. REZUL.</t>
  </si>
  <si>
    <t>2.REZUL.</t>
  </si>
  <si>
    <t>PREDTEKMOVANJE</t>
  </si>
  <si>
    <t>1/4 FINALA</t>
  </si>
  <si>
    <t>1/8 FINALA</t>
  </si>
  <si>
    <t>ČLANICE</t>
  </si>
  <si>
    <t>ČLANI</t>
  </si>
  <si>
    <t>1/16 FINALA</t>
  </si>
  <si>
    <t>POKAL V SPAJANJU SESALNEGA VODA KRIŽEVCI 2018</t>
  </si>
  <si>
    <t>KRIŽEVCI 10.02.2018</t>
  </si>
  <si>
    <t>PAR</t>
  </si>
  <si>
    <t>Točke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</si>
</sst>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2" fontId="0" fillId="0" borderId="1" xfId="0" applyNumberFormat="1" applyBorder="1"/>
    <xf numFmtId="16" fontId="0" fillId="0" borderId="1" xfId="0" applyNumberFormat="1" applyBorder="1"/>
    <xf numFmtId="1" fontId="0" fillId="0" borderId="0" xfId="0" applyNumberFormat="1"/>
    <xf numFmtId="2" fontId="0" fillId="0" borderId="0" xfId="0" applyNumberFormat="1" applyBorder="1"/>
    <xf numFmtId="49" fontId="0" fillId="0" borderId="3" xfId="0" applyNumberFormat="1" applyBorder="1"/>
    <xf numFmtId="49" fontId="0" fillId="0" borderId="2" xfId="0" applyNumberFormat="1" applyBorder="1"/>
    <xf numFmtId="49" fontId="0" fillId="0" borderId="0" xfId="0" applyNumberFormat="1" applyBorder="1"/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49" fontId="0" fillId="0" borderId="13" xfId="0" applyNumberFormat="1" applyBorder="1"/>
    <xf numFmtId="0" fontId="0" fillId="0" borderId="0" xfId="0" applyNumberFormat="1"/>
    <xf numFmtId="0" fontId="0" fillId="0" borderId="6" xfId="0" applyNumberFormat="1" applyBorder="1" applyAlignment="1">
      <alignment horizontal="left"/>
    </xf>
    <xf numFmtId="0" fontId="0" fillId="0" borderId="8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49" fontId="0" fillId="0" borderId="6" xfId="0" applyNumberFormat="1" applyBorder="1" applyAlignment="1">
      <alignment horizontal="left"/>
    </xf>
    <xf numFmtId="49" fontId="0" fillId="0" borderId="8" xfId="0" applyNumberFormat="1" applyBorder="1"/>
    <xf numFmtId="2" fontId="0" fillId="0" borderId="0" xfId="0" applyNumberFormat="1"/>
    <xf numFmtId="2" fontId="0" fillId="0" borderId="4" xfId="0" applyNumberFormat="1" applyBorder="1" applyAlignment="1">
      <alignment horizontal="left"/>
    </xf>
    <xf numFmtId="2" fontId="0" fillId="0" borderId="7" xfId="0" applyNumberFormat="1" applyBorder="1"/>
    <xf numFmtId="2" fontId="0" fillId="0" borderId="9" xfId="0" applyNumberFormat="1" applyBorder="1"/>
    <xf numFmtId="0" fontId="0" fillId="0" borderId="5" xfId="0" applyNumberFormat="1" applyBorder="1" applyAlignment="1">
      <alignment horizontal="left"/>
    </xf>
    <xf numFmtId="0" fontId="0" fillId="0" borderId="2" xfId="0" applyNumberFormat="1" applyBorder="1"/>
    <xf numFmtId="0" fontId="0" fillId="0" borderId="1" xfId="0" applyNumberFormat="1" applyBorder="1"/>
    <xf numFmtId="2" fontId="0" fillId="0" borderId="5" xfId="0" applyNumberFormat="1" applyBorder="1" applyAlignment="1">
      <alignment horizontal="left"/>
    </xf>
    <xf numFmtId="2" fontId="0" fillId="0" borderId="2" xfId="0" applyNumberFormat="1" applyBorder="1"/>
    <xf numFmtId="2" fontId="0" fillId="0" borderId="11" xfId="0" applyNumberFormat="1" applyBorder="1"/>
    <xf numFmtId="0" fontId="0" fillId="0" borderId="13" xfId="0" applyNumberFormat="1" applyBorder="1"/>
    <xf numFmtId="0" fontId="0" fillId="0" borderId="3" xfId="0" applyNumberFormat="1" applyBorder="1"/>
    <xf numFmtId="2" fontId="0" fillId="0" borderId="6" xfId="0" applyNumberFormat="1" applyBorder="1" applyAlignment="1">
      <alignment horizontal="left"/>
    </xf>
    <xf numFmtId="2" fontId="0" fillId="0" borderId="8" xfId="0" applyNumberFormat="1" applyBorder="1"/>
    <xf numFmtId="49" fontId="0" fillId="0" borderId="0" xfId="0" applyNumberFormat="1" applyBorder="1" applyAlignment="1">
      <alignment horizontal="left"/>
    </xf>
    <xf numFmtId="2" fontId="0" fillId="0" borderId="3" xfId="0" applyNumberFormat="1" applyBorder="1"/>
    <xf numFmtId="0" fontId="0" fillId="0" borderId="11" xfId="0" applyNumberFormat="1" applyBorder="1"/>
    <xf numFmtId="2" fontId="0" fillId="0" borderId="14" xfId="0" applyNumberFormat="1" applyBorder="1"/>
    <xf numFmtId="2" fontId="0" fillId="0" borderId="13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0" fillId="2" borderId="13" xfId="0" applyNumberFormat="1" applyFill="1" applyBorder="1"/>
    <xf numFmtId="2" fontId="0" fillId="2" borderId="8" xfId="0" applyNumberFormat="1" applyFill="1" applyBorder="1"/>
    <xf numFmtId="0" fontId="0" fillId="2" borderId="7" xfId="0" applyNumberFormat="1" applyFill="1" applyBorder="1"/>
    <xf numFmtId="49" fontId="0" fillId="2" borderId="8" xfId="0" applyNumberFormat="1" applyFill="1" applyBorder="1"/>
    <xf numFmtId="2" fontId="0" fillId="2" borderId="1" xfId="0" applyNumberFormat="1" applyFill="1" applyBorder="1"/>
    <xf numFmtId="2" fontId="0" fillId="2" borderId="3" xfId="0" applyNumberFormat="1" applyFill="1" applyBorder="1"/>
    <xf numFmtId="2" fontId="0" fillId="2" borderId="10" xfId="0" applyNumberFormat="1" applyFill="1" applyBorder="1"/>
    <xf numFmtId="2" fontId="0" fillId="2" borderId="12" xfId="0" applyNumberFormat="1" applyFill="1" applyBorder="1"/>
    <xf numFmtId="2" fontId="0" fillId="2" borderId="9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2" fontId="0" fillId="2" borderId="11" xfId="0" applyNumberFormat="1" applyFill="1" applyBorder="1"/>
    <xf numFmtId="2" fontId="0" fillId="2" borderId="13" xfId="0" applyNumberFormat="1" applyFill="1" applyBorder="1"/>
    <xf numFmtId="0" fontId="0" fillId="2" borderId="9" xfId="0" applyNumberFormat="1" applyFill="1" applyBorder="1"/>
    <xf numFmtId="2" fontId="3" fillId="0" borderId="0" xfId="0" applyNumberFormat="1" applyFont="1"/>
    <xf numFmtId="2" fontId="1" fillId="0" borderId="0" xfId="0" applyNumberFormat="1" applyFont="1"/>
    <xf numFmtId="2" fontId="0" fillId="2" borderId="7" xfId="0" applyNumberFormat="1" applyFill="1" applyBorder="1"/>
    <xf numFmtId="2" fontId="0" fillId="2" borderId="17" xfId="0" applyNumberFormat="1" applyFill="1" applyBorder="1"/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2" borderId="1" xfId="0" applyNumberFormat="1" applyFill="1" applyBorder="1"/>
    <xf numFmtId="0" fontId="0" fillId="2" borderId="15" xfId="0" applyNumberFormat="1" applyFill="1" applyBorder="1"/>
    <xf numFmtId="49" fontId="0" fillId="2" borderId="1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3" xfId="0" applyBorder="1"/>
    <xf numFmtId="2" fontId="0" fillId="2" borderId="10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externalLink" Target="externalLinks/externalLink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vko/Documents/Kri&#382;evci/REZULTATI%20KRI&#381;EV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i 32"/>
      <sheetName val="rezultati 16"/>
      <sheetName val="rezultati 8"/>
    </sheetNames>
    <sheetDataSet>
      <sheetData sheetId="0"/>
      <sheetData sheetId="1">
        <row r="4">
          <cell r="C4" t="str">
            <v>PGD KOROVCI</v>
          </cell>
          <cell r="F4">
            <v>19.350000000000001</v>
          </cell>
          <cell r="I4">
            <v>18.32</v>
          </cell>
          <cell r="J4">
            <v>18.32</v>
          </cell>
          <cell r="M4">
            <v>17.89</v>
          </cell>
          <cell r="P4">
            <v>19.29</v>
          </cell>
          <cell r="Q4">
            <v>17.89</v>
          </cell>
          <cell r="U4">
            <v>0</v>
          </cell>
          <cell r="X4">
            <v>0</v>
          </cell>
          <cell r="Y4">
            <v>0</v>
          </cell>
          <cell r="AC4">
            <v>17.89</v>
          </cell>
          <cell r="AF4">
            <v>22.75</v>
          </cell>
          <cell r="AG4">
            <v>17.89</v>
          </cell>
          <cell r="AK4">
            <v>17.29</v>
          </cell>
          <cell r="AN4">
            <v>17.61</v>
          </cell>
          <cell r="AO4">
            <v>17.29</v>
          </cell>
          <cell r="AS4">
            <v>17.45</v>
          </cell>
          <cell r="AV4">
            <v>17.510000000000002</v>
          </cell>
          <cell r="AW4">
            <v>17.45</v>
          </cell>
        </row>
        <row r="5">
          <cell r="C5" t="str">
            <v>PGD ŽIŽKI</v>
          </cell>
          <cell r="F5">
            <v>22.97</v>
          </cell>
          <cell r="I5">
            <v>16.260000000000002</v>
          </cell>
          <cell r="J5">
            <v>16.260000000000002</v>
          </cell>
          <cell r="M5">
            <v>28.58</v>
          </cell>
          <cell r="P5">
            <v>18.53</v>
          </cell>
          <cell r="Q5">
            <v>18.53</v>
          </cell>
          <cell r="U5">
            <v>0</v>
          </cell>
          <cell r="X5">
            <v>0</v>
          </cell>
          <cell r="Y5">
            <v>0</v>
          </cell>
          <cell r="AC5">
            <v>16.86</v>
          </cell>
          <cell r="AF5">
            <v>27.56</v>
          </cell>
          <cell r="AG5">
            <v>16.86</v>
          </cell>
          <cell r="AK5">
            <v>17.78</v>
          </cell>
          <cell r="AN5">
            <v>30.64</v>
          </cell>
          <cell r="AO5">
            <v>17.78</v>
          </cell>
          <cell r="AS5">
            <v>17.45</v>
          </cell>
          <cell r="AV5">
            <v>25.92</v>
          </cell>
          <cell r="AW5">
            <v>17.45</v>
          </cell>
        </row>
        <row r="6">
          <cell r="C6" t="str">
            <v>PGD APAČE</v>
          </cell>
          <cell r="F6">
            <v>33.96</v>
          </cell>
          <cell r="I6">
            <v>24.09</v>
          </cell>
          <cell r="J6">
            <v>24.09</v>
          </cell>
          <cell r="M6">
            <v>24.43</v>
          </cell>
          <cell r="P6">
            <v>40.22</v>
          </cell>
          <cell r="Q6">
            <v>24.43</v>
          </cell>
          <cell r="U6">
            <v>0</v>
          </cell>
          <cell r="X6">
            <v>0</v>
          </cell>
          <cell r="Y6">
            <v>0</v>
          </cell>
          <cell r="AC6">
            <v>24.38</v>
          </cell>
          <cell r="AF6">
            <v>34.43</v>
          </cell>
          <cell r="AG6">
            <v>24.38</v>
          </cell>
          <cell r="AK6">
            <v>24.5</v>
          </cell>
          <cell r="AN6">
            <v>35.989999999999995</v>
          </cell>
          <cell r="AO6">
            <v>24.5</v>
          </cell>
          <cell r="AS6">
            <v>25.84</v>
          </cell>
          <cell r="AV6">
            <v>52.75</v>
          </cell>
          <cell r="AW6">
            <v>25.84</v>
          </cell>
        </row>
        <row r="7">
          <cell r="C7" t="str">
            <v>PGD BEZNOVCI</v>
          </cell>
          <cell r="F7">
            <v>20.05</v>
          </cell>
          <cell r="I7">
            <v>38.260000000000005</v>
          </cell>
          <cell r="J7">
            <v>20.05</v>
          </cell>
          <cell r="M7">
            <v>18.7</v>
          </cell>
          <cell r="P7">
            <v>43.78</v>
          </cell>
          <cell r="Q7">
            <v>18.7</v>
          </cell>
          <cell r="U7">
            <v>0</v>
          </cell>
          <cell r="X7">
            <v>0</v>
          </cell>
          <cell r="Y7">
            <v>0</v>
          </cell>
          <cell r="AC7">
            <v>100</v>
          </cell>
          <cell r="AF7">
            <v>18.7</v>
          </cell>
          <cell r="AG7">
            <v>18.7</v>
          </cell>
          <cell r="AK7">
            <v>123.35</v>
          </cell>
          <cell r="AN7">
            <v>19.27</v>
          </cell>
          <cell r="AO7">
            <v>19.27</v>
          </cell>
          <cell r="AS7">
            <v>29.72</v>
          </cell>
          <cell r="AV7">
            <v>50.16</v>
          </cell>
          <cell r="AW7">
            <v>29.72</v>
          </cell>
        </row>
        <row r="8">
          <cell r="C8" t="str">
            <v>PGD MURSKA SOBOTA</v>
          </cell>
          <cell r="F8">
            <v>26.48</v>
          </cell>
          <cell r="I8">
            <v>22.59</v>
          </cell>
          <cell r="J8">
            <v>22.59</v>
          </cell>
          <cell r="M8">
            <v>25.62</v>
          </cell>
          <cell r="P8">
            <v>22.81</v>
          </cell>
          <cell r="Q8">
            <v>22.81</v>
          </cell>
          <cell r="U8">
            <v>0</v>
          </cell>
          <cell r="X8">
            <v>0</v>
          </cell>
          <cell r="Y8">
            <v>0</v>
          </cell>
          <cell r="AC8">
            <v>21.14</v>
          </cell>
          <cell r="AF8">
            <v>36.22</v>
          </cell>
          <cell r="AG8">
            <v>21.14</v>
          </cell>
        </row>
        <row r="9">
          <cell r="C9" t="str">
            <v>PGD ZENKOVCI</v>
          </cell>
          <cell r="F9">
            <v>21.29</v>
          </cell>
          <cell r="I9">
            <v>20.32</v>
          </cell>
          <cell r="J9">
            <v>20.32</v>
          </cell>
          <cell r="M9">
            <v>19.399999999999999</v>
          </cell>
          <cell r="P9">
            <v>17.88</v>
          </cell>
          <cell r="Q9">
            <v>17.88</v>
          </cell>
          <cell r="U9">
            <v>0</v>
          </cell>
          <cell r="X9">
            <v>0</v>
          </cell>
          <cell r="Y9">
            <v>0</v>
          </cell>
          <cell r="AC9">
            <v>54.67</v>
          </cell>
          <cell r="AF9">
            <v>27.45</v>
          </cell>
          <cell r="AG9">
            <v>27.45</v>
          </cell>
        </row>
        <row r="10">
          <cell r="C10" t="str">
            <v>PGD MEKOTNJAK-STARA CESTA</v>
          </cell>
          <cell r="F10">
            <v>50.97</v>
          </cell>
          <cell r="I10">
            <v>46.64</v>
          </cell>
          <cell r="J10">
            <v>46.64</v>
          </cell>
          <cell r="M10">
            <v>20.97</v>
          </cell>
          <cell r="P10">
            <v>33.56</v>
          </cell>
          <cell r="Q10">
            <v>20.97</v>
          </cell>
          <cell r="U10">
            <v>0</v>
          </cell>
          <cell r="X10">
            <v>0</v>
          </cell>
          <cell r="Y10">
            <v>0</v>
          </cell>
          <cell r="AC10">
            <v>30.75</v>
          </cell>
          <cell r="AF10">
            <v>51.89</v>
          </cell>
          <cell r="AG10">
            <v>30.75</v>
          </cell>
        </row>
        <row r="11">
          <cell r="C11" t="str">
            <v>PGD SOVJAK</v>
          </cell>
          <cell r="F11">
            <v>32.67</v>
          </cell>
          <cell r="I11">
            <v>57.78</v>
          </cell>
          <cell r="J11">
            <v>32.67</v>
          </cell>
          <cell r="M11">
            <v>22.02</v>
          </cell>
          <cell r="P11">
            <v>31.7</v>
          </cell>
          <cell r="Q11">
            <v>22.02</v>
          </cell>
          <cell r="U11">
            <v>0</v>
          </cell>
          <cell r="X11">
            <v>0</v>
          </cell>
          <cell r="Y11">
            <v>0</v>
          </cell>
          <cell r="AC11">
            <v>60.269999999999996</v>
          </cell>
          <cell r="AF11">
            <v>40.700000000000003</v>
          </cell>
          <cell r="AG11">
            <v>40.700000000000003</v>
          </cell>
        </row>
        <row r="12">
          <cell r="C12" t="str">
            <v>PGD CANKOVA</v>
          </cell>
          <cell r="F12">
            <v>34.96</v>
          </cell>
          <cell r="I12">
            <v>31.87</v>
          </cell>
          <cell r="J12">
            <v>31.87</v>
          </cell>
          <cell r="M12">
            <v>62.52</v>
          </cell>
          <cell r="P12">
            <v>25.62</v>
          </cell>
          <cell r="Q12">
            <v>25.62</v>
          </cell>
          <cell r="U12">
            <v>0</v>
          </cell>
          <cell r="X12">
            <v>0</v>
          </cell>
          <cell r="Y12">
            <v>0</v>
          </cell>
        </row>
        <row r="13">
          <cell r="C13" t="str">
            <v>PGD STRUKOVCI</v>
          </cell>
          <cell r="F13">
            <v>21.9</v>
          </cell>
          <cell r="I13">
            <v>38.370000000000005</v>
          </cell>
          <cell r="J13">
            <v>21.9</v>
          </cell>
          <cell r="M13">
            <v>40.86</v>
          </cell>
          <cell r="P13">
            <v>30.16</v>
          </cell>
          <cell r="Q13">
            <v>30.16</v>
          </cell>
          <cell r="U13">
            <v>0</v>
          </cell>
          <cell r="X13">
            <v>0</v>
          </cell>
          <cell r="Y13">
            <v>0</v>
          </cell>
        </row>
        <row r="14">
          <cell r="C14" t="str">
            <v>PGD KRIŽEVCI</v>
          </cell>
          <cell r="F14">
            <v>42.34</v>
          </cell>
          <cell r="I14">
            <v>54.56</v>
          </cell>
          <cell r="J14">
            <v>42.34</v>
          </cell>
          <cell r="M14">
            <v>30.41</v>
          </cell>
          <cell r="P14">
            <v>38.83</v>
          </cell>
          <cell r="Q14">
            <v>30.41</v>
          </cell>
          <cell r="U14">
            <v>0</v>
          </cell>
          <cell r="X14">
            <v>0</v>
          </cell>
          <cell r="Y14">
            <v>0</v>
          </cell>
        </row>
        <row r="15">
          <cell r="C15" t="str">
            <v>PGD GOMILICA</v>
          </cell>
          <cell r="F15">
            <v>44.79</v>
          </cell>
          <cell r="I15">
            <v>71.98</v>
          </cell>
          <cell r="J15">
            <v>44.79</v>
          </cell>
          <cell r="M15">
            <v>37.92</v>
          </cell>
          <cell r="P15">
            <v>32.32</v>
          </cell>
          <cell r="Q15">
            <v>32.32</v>
          </cell>
          <cell r="U15">
            <v>0</v>
          </cell>
          <cell r="X15">
            <v>0</v>
          </cell>
          <cell r="Y15">
            <v>0</v>
          </cell>
        </row>
        <row r="16">
          <cell r="C16" t="str">
            <v>PGD KRPLIVNIK</v>
          </cell>
          <cell r="F16">
            <v>39.08</v>
          </cell>
          <cell r="I16">
            <v>40.22</v>
          </cell>
          <cell r="J16">
            <v>39.08</v>
          </cell>
          <cell r="M16">
            <v>57.28</v>
          </cell>
          <cell r="P16">
            <v>45.5</v>
          </cell>
          <cell r="Q16">
            <v>45.5</v>
          </cell>
        </row>
      </sheetData>
      <sheetData sheetId="2">
        <row r="7">
          <cell r="C7" t="str">
            <v>PGD BODONCI</v>
          </cell>
          <cell r="F7">
            <v>32.770000000000003</v>
          </cell>
          <cell r="I7">
            <v>21.02</v>
          </cell>
          <cell r="J7">
            <v>21.02</v>
          </cell>
          <cell r="M7">
            <v>21.45</v>
          </cell>
          <cell r="P7">
            <v>64.22999999999999</v>
          </cell>
          <cell r="Q7">
            <v>21.45</v>
          </cell>
          <cell r="U7">
            <v>21.45</v>
          </cell>
          <cell r="X7">
            <v>64.22999999999999</v>
          </cell>
          <cell r="Y7">
            <v>21.45</v>
          </cell>
          <cell r="AK7">
            <v>21.4</v>
          </cell>
          <cell r="AN7">
            <v>20.7</v>
          </cell>
        </row>
        <row r="8">
          <cell r="C8" t="str">
            <v>PGD RENKOVCI</v>
          </cell>
          <cell r="F8">
            <v>56.97</v>
          </cell>
          <cell r="I8">
            <v>63.02</v>
          </cell>
          <cell r="J8">
            <v>56.97</v>
          </cell>
          <cell r="M8">
            <v>0</v>
          </cell>
          <cell r="P8">
            <v>0</v>
          </cell>
          <cell r="Q8">
            <v>0</v>
          </cell>
          <cell r="U8">
            <v>27.94</v>
          </cell>
          <cell r="X8">
            <v>25.24</v>
          </cell>
          <cell r="Y8">
            <v>25.24</v>
          </cell>
          <cell r="AK8">
            <v>30.11</v>
          </cell>
        </row>
        <row r="9">
          <cell r="C9" t="str">
            <v>PGD ZENKOVCI</v>
          </cell>
          <cell r="F9">
            <v>59.03</v>
          </cell>
          <cell r="I9">
            <v>25.21</v>
          </cell>
          <cell r="J9">
            <v>25.21</v>
          </cell>
          <cell r="M9">
            <v>0</v>
          </cell>
          <cell r="P9">
            <v>0</v>
          </cell>
          <cell r="Q9">
            <v>0</v>
          </cell>
          <cell r="U9">
            <v>62.41</v>
          </cell>
          <cell r="X9">
            <v>26.97</v>
          </cell>
          <cell r="Y9">
            <v>26.97</v>
          </cell>
          <cell r="AK9">
            <v>0</v>
          </cell>
          <cell r="AN9">
            <v>0</v>
          </cell>
        </row>
        <row r="10">
          <cell r="F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Q10">
            <v>0</v>
          </cell>
          <cell r="U10">
            <v>45.08</v>
          </cell>
          <cell r="X10">
            <v>46.730000000000004</v>
          </cell>
          <cell r="Y10">
            <v>45.08</v>
          </cell>
          <cell r="AK10">
            <v>0</v>
          </cell>
          <cell r="AN10">
            <v>0</v>
          </cell>
        </row>
        <row r="11">
          <cell r="C11" t="str">
            <v>PGD BODONCI</v>
          </cell>
          <cell r="F11">
            <v>0</v>
          </cell>
          <cell r="I11">
            <v>0</v>
          </cell>
          <cell r="J11">
            <v>0</v>
          </cell>
          <cell r="M11">
            <v>0</v>
          </cell>
          <cell r="P11">
            <v>0</v>
          </cell>
          <cell r="Q11">
            <v>0</v>
          </cell>
          <cell r="U11">
            <v>38.049999999999997</v>
          </cell>
          <cell r="X11">
            <v>26.52</v>
          </cell>
          <cell r="Y11">
            <v>26.52</v>
          </cell>
        </row>
        <row r="12">
          <cell r="C12" t="str">
            <v>PGD RENKOVCI</v>
          </cell>
          <cell r="F12">
            <v>0</v>
          </cell>
          <cell r="I12">
            <v>0</v>
          </cell>
          <cell r="J12">
            <v>0</v>
          </cell>
          <cell r="M12">
            <v>0</v>
          </cell>
          <cell r="P12">
            <v>0</v>
          </cell>
          <cell r="Q12">
            <v>0</v>
          </cell>
          <cell r="U12">
            <v>50.93</v>
          </cell>
          <cell r="X12">
            <v>43.24</v>
          </cell>
          <cell r="Y12">
            <v>43.24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13" Type="http://schemas.openxmlformats.org/officeDocument/2006/relationships/revisionLog" Target="revisionLog7.xml"/><Relationship Id="rId18" Type="http://schemas.openxmlformats.org/officeDocument/2006/relationships/revisionLog" Target="revisionLog12.xml"/><Relationship Id="rId21" Type="http://schemas.openxmlformats.org/officeDocument/2006/relationships/revisionLog" Target="revisionLog15.xml"/><Relationship Id="rId7" Type="http://schemas.openxmlformats.org/officeDocument/2006/relationships/revisionLog" Target="revisionLog1.xml"/><Relationship Id="rId12" Type="http://schemas.openxmlformats.org/officeDocument/2006/relationships/revisionLog" Target="revisionLog6.xml"/><Relationship Id="rId17" Type="http://schemas.openxmlformats.org/officeDocument/2006/relationships/revisionLog" Target="revisionLog11.xml"/><Relationship Id="rId16" Type="http://schemas.openxmlformats.org/officeDocument/2006/relationships/revisionLog" Target="revisionLog10.xml"/><Relationship Id="rId20" Type="http://schemas.openxmlformats.org/officeDocument/2006/relationships/revisionLog" Target="revisionLog14.xml"/><Relationship Id="rId11" Type="http://schemas.openxmlformats.org/officeDocument/2006/relationships/revisionLog" Target="revisionLog5.xml"/><Relationship Id="rId15" Type="http://schemas.openxmlformats.org/officeDocument/2006/relationships/revisionLog" Target="revisionLog9.xml"/><Relationship Id="rId10" Type="http://schemas.openxmlformats.org/officeDocument/2006/relationships/revisionLog" Target="revisionLog4.xml"/><Relationship Id="rId19" Type="http://schemas.openxmlformats.org/officeDocument/2006/relationships/revisionLog" Target="revisionLog13.xml"/><Relationship Id="rId9" Type="http://schemas.openxmlformats.org/officeDocument/2006/relationships/revisionLog" Target="revisionLog3.xml"/><Relationship Id="rId14" Type="http://schemas.openxmlformats.org/officeDocument/2006/relationships/revisionLog" Target="revisionLog8.xml"/><Relationship Id="rId22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3F2B3B-1740-41B8-9556-29E9D94867B4}" diskRevisions="1" revisionId="2737" version="2">
  <header guid="{2BAEA063-98A9-4C56-957E-10222A145C09}" dateTime="2018-01-18T11:24:12" maxSheetId="4" userName="guba2" r:id="rId7" minRId="1614" maxRId="1642">
    <sheetIdMap count="3">
      <sheetId val="1"/>
      <sheetId val="2"/>
      <sheetId val="3"/>
    </sheetIdMap>
  </header>
  <header guid="{6005C1D2-5A7B-489D-BF95-525BF684E131}" dateTime="2018-01-19T08:37:03" maxSheetId="4" userName="guba2" r:id="rId8" minRId="1645" maxRId="1658">
    <sheetIdMap count="3">
      <sheetId val="1"/>
      <sheetId val="2"/>
      <sheetId val="3"/>
    </sheetIdMap>
  </header>
  <header guid="{0176A33F-564F-4896-A613-7F95541BD7FB}" dateTime="2018-01-19T08:52:32" maxSheetId="4" userName="guba2" r:id="rId9" minRId="1661" maxRId="1696">
    <sheetIdMap count="3">
      <sheetId val="1"/>
      <sheetId val="2"/>
      <sheetId val="3"/>
    </sheetIdMap>
  </header>
  <header guid="{90947A19-2495-4542-A086-5A94FDF58169}" dateTime="2018-01-19T08:53:30" maxSheetId="4" userName="guba2" r:id="rId10" minRId="1697">
    <sheetIdMap count="3">
      <sheetId val="1"/>
      <sheetId val="2"/>
      <sheetId val="3"/>
    </sheetIdMap>
  </header>
  <header guid="{3A3F47E8-84CE-45D2-A721-098C8DC2ACF4}" dateTime="2018-01-19T09:21:20" maxSheetId="4" userName="guba2" r:id="rId11" minRId="1698" maxRId="1791">
    <sheetIdMap count="3">
      <sheetId val="1"/>
      <sheetId val="2"/>
      <sheetId val="3"/>
    </sheetIdMap>
  </header>
  <header guid="{ED80FAB6-E5CA-4382-B0CD-5E3A9DB4713E}" dateTime="2018-01-19T09:34:32" maxSheetId="4" userName="guba2" r:id="rId12" minRId="1792" maxRId="1823">
    <sheetIdMap count="3">
      <sheetId val="1"/>
      <sheetId val="2"/>
      <sheetId val="3"/>
    </sheetIdMap>
  </header>
  <header guid="{B9306C24-17AF-46D8-AE6E-8319B208613F}" dateTime="2018-01-19T10:47:44" maxSheetId="4" userName="guba2" r:id="rId13" minRId="1826" maxRId="2082">
    <sheetIdMap count="3">
      <sheetId val="1"/>
      <sheetId val="2"/>
      <sheetId val="3"/>
    </sheetIdMap>
  </header>
  <header guid="{55E64404-4190-4DC6-AE7B-A9968364E274}" dateTime="2018-01-19T11:18:26" maxSheetId="4" userName="guba2" r:id="rId14">
    <sheetIdMap count="3">
      <sheetId val="1"/>
      <sheetId val="2"/>
      <sheetId val="3"/>
    </sheetIdMap>
  </header>
  <header guid="{5549D683-0CEF-4FF8-8053-87DA717CCF9C}" dateTime="2018-01-20T10:08:42" maxSheetId="4" userName="guba2" r:id="rId15">
    <sheetIdMap count="3">
      <sheetId val="1"/>
      <sheetId val="2"/>
      <sheetId val="3"/>
    </sheetIdMap>
  </header>
  <header guid="{87F5CB4D-156C-4983-A5EE-C7E7F7CD39A4}" dateTime="2018-01-20T21:08:44" maxSheetId="4" userName="Slavko" r:id="rId16" minRId="2087" maxRId="2381">
    <sheetIdMap count="3">
      <sheetId val="1"/>
      <sheetId val="2"/>
      <sheetId val="3"/>
    </sheetIdMap>
  </header>
  <header guid="{C5888C47-CCD2-4CE6-8C59-9593917537D3}" dateTime="2018-02-08T11:52:28" maxSheetId="4" userName="Slavko" r:id="rId17" minRId="2382" maxRId="2682">
    <sheetIdMap count="3">
      <sheetId val="1"/>
      <sheetId val="2"/>
      <sheetId val="3"/>
    </sheetIdMap>
  </header>
  <header guid="{BF5A3319-93A9-4B1F-AF98-801F706C7217}" dateTime="2018-02-10T22:57:27" maxSheetId="4" userName="Slavko" r:id="rId18" minRId="2683" maxRId="2704">
    <sheetIdMap count="3">
      <sheetId val="1"/>
      <sheetId val="2"/>
      <sheetId val="3"/>
    </sheetIdMap>
  </header>
  <header guid="{BD54F0CA-7040-4FFF-8770-4FA192EBE33F}" dateTime="2018-02-11T08:48:01" maxSheetId="4" userName="Obvezna Smer" r:id="rId19" minRId="2707" maxRId="2721">
    <sheetIdMap count="3">
      <sheetId val="1"/>
      <sheetId val="2"/>
      <sheetId val="3"/>
    </sheetIdMap>
  </header>
  <header guid="{AF2249FA-AF6E-4AD6-8CA4-E9D79C81BED9}" dateTime="2018-02-11T08:49:07" maxSheetId="4" userName="Obvezna Smer" r:id="rId20">
    <sheetIdMap count="3">
      <sheetId val="1"/>
      <sheetId val="2"/>
      <sheetId val="3"/>
    </sheetIdMap>
  </header>
  <header guid="{AE462297-2F8B-4F1B-9248-F10E4C9911A7}" dateTime="2018-02-11T08:49:26" maxSheetId="4" userName="Obvezna Smer" r:id="rId21">
    <sheetIdMap count="3">
      <sheetId val="1"/>
      <sheetId val="2"/>
      <sheetId val="3"/>
    </sheetIdMap>
  </header>
  <header guid="{B33F2B3B-1740-41B8-9556-29E9D94867B4}" dateTime="2018-02-11T11:10:52" maxSheetId="4" userName="Obvezna Smer" r:id="rId22" minRId="2728" maxRId="273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4" sId="2">
    <nc r="B6" t="inlineStr">
      <is>
        <t>DF</t>
      </is>
    </nc>
  </rcc>
  <rrc rId="1615" sId="2" ref="A1:A1048576" action="insertCol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</rrc>
  <rcc rId="1616" sId="2" odxf="1" dxf="1">
    <nc r="A2" t="inlineStr">
      <is>
        <t>EKIPA</t>
      </is>
    </nc>
    <odxf>
      <numFmt numFmtId="0" formatCode="General"/>
      <border outline="0">
        <left/>
        <top/>
        <bottom/>
      </border>
    </odxf>
    <n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" sqref="A3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6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4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2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0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3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1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4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5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8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9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7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6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5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7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8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A19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rc rId="1617" sId="2" ref="C1:C1048576" action="deleteCol">
    <undo index="4" exp="area" ref3D="1" dr="$AP$1:$AP$1048576" dn="Z_64CA71F9_D710_43CD_9756_228E7593B30B_.wvu.Cols" sId="2"/>
    <undo index="2" exp="area" ref3D="1" dr="$AH$1:$AH$1048576" dn="Z_64CA71F9_D710_43CD_9756_228E7593B30B_.wvu.Cols" sId="2"/>
    <undo index="1" exp="area" ref3D="1" dr="$R$1:$Z$1048576" dn="Z_64CA71F9_D710_43CD_9756_228E7593B30B_.wvu.Cols" sId="2"/>
    <rfmt sheetId="2" xfDxf="1" sqref="C1:C1048576" start="0" length="0"/>
    <rcc rId="0" sId="2" dxf="1">
      <nc r="C2" t="inlineStr">
        <is>
          <t>EKIPA</t>
        </is>
      </nc>
      <n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C3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C6" t="inlineStr">
        <is>
          <t>DF</t>
        </is>
      </nc>
      <n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C14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2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0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3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1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4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5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8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9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7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6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5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7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8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9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618" sId="2" ref="A1:A1048576" action="insertCol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</rrc>
  <rcc rId="1619" sId="2" odxf="1" dxf="1">
    <nc r="A2" t="inlineStr">
      <is>
        <t>MES.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20" sId="2" odxf="1" dxf="1">
    <nc r="A6" t="inlineStr">
      <is>
        <t>1.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1" sId="2" odxf="1" dxf="1">
    <nc r="A14" t="inlineStr">
      <is>
        <t>2.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2" sId="2" odxf="1" dxf="1">
    <nc r="A12" t="inlineStr">
      <is>
        <t>3.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3" sId="2" odxf="1" dxf="1">
    <nc r="A10" t="inlineStr">
      <is>
        <t>4.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4" sId="2" odxf="1" dxf="1">
    <nc r="A13" t="inlineStr">
      <is>
        <t>5.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5" sId="2" odxf="1" dxf="1">
    <nc r="A11" t="inlineStr">
      <is>
        <t>6.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6" sId="2" odxf="1" dxf="1">
    <nc r="A4" t="inlineStr">
      <is>
        <t>7.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7" sId="2" odxf="1" dxf="1">
    <nc r="A5" t="inlineStr">
      <is>
        <t>8.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8" sId="2" odxf="1" dxf="1">
    <nc r="A8" t="inlineStr">
      <is>
        <t>9.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9" sId="2" odxf="1" dxf="1">
    <nc r="A9" t="inlineStr">
      <is>
        <t>10.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0" sId="2" odxf="1" dxf="1">
    <nc r="A7" t="inlineStr">
      <is>
        <t>11.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2" odxf="1" dxf="1">
    <nc r="A16" t="inlineStr">
      <is>
        <t>12.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2" odxf="1" dxf="1">
    <nc r="A15" t="inlineStr">
      <is>
        <t>13.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2" odxf="1" dxf="1">
    <nc r="A17" t="inlineStr">
      <is>
        <t>14.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2" odxf="1" dxf="1">
    <nc r="A18" t="inlineStr">
      <is>
        <t>15.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2" odxf="1" dxf="1">
    <nc r="A19" t="inlineStr">
      <is>
        <t>16.</t>
      </is>
    </nc>
    <odxf>
      <numFmt numFmtId="0" formatCode="General"/>
      <border outline="0">
        <left/>
        <right/>
        <top/>
        <bottom/>
      </border>
    </odxf>
    <ndxf>
      <numFmt numFmtId="21" formatCode="d/m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636" sId="2" ref="C1:C1048576" action="deleteCol">
    <undo index="4" exp="area" ref3D="1" dr="$AP$1:$AP$1048576" dn="Z_64CA71F9_D710_43CD_9756_228E7593B30B_.wvu.Cols" sId="2"/>
    <undo index="2" exp="area" ref3D="1" dr="$AH$1:$AH$1048576" dn="Z_64CA71F9_D710_43CD_9756_228E7593B30B_.wvu.Cols" sId="2"/>
    <undo index="1" exp="area" ref3D="1" dr="$R$1:$Z$1048576" dn="Z_64CA71F9_D710_43CD_9756_228E7593B30B_.wvu.Cols" sId="2"/>
    <rfmt sheetId="2" xfDxf="1" sqref="C1:C1048576" start="0" length="0"/>
    <rcc rId="0" sId="2" dxf="1">
      <nc r="C2" t="inlineStr">
        <is>
          <t>MES.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6" t="inlineStr">
        <is>
          <t>1.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4" t="inlineStr">
        <is>
          <t>2.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>3.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4.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 t="inlineStr">
        <is>
          <t>5.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1" t="inlineStr">
        <is>
          <t>6.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" t="inlineStr">
        <is>
          <t>7.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" t="inlineStr">
        <is>
          <t>8.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>9.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10.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 t="inlineStr">
        <is>
          <t>11.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6" t="inlineStr">
        <is>
          <t>12.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5" t="inlineStr">
        <is>
          <t>13.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7" t="inlineStr">
        <is>
          <t>14.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8" t="inlineStr">
        <is>
          <t>15.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9" t="inlineStr">
        <is>
          <t>16.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37" sId="2">
    <nc r="B14" t="inlineStr">
      <is>
        <t>SD</t>
      </is>
    </nc>
  </rcc>
  <rcc rId="1638" sId="2">
    <nc r="B6" t="inlineStr">
      <is>
        <t>KKO</t>
      </is>
    </nc>
  </rcc>
  <rcc rId="1639" sId="2">
    <nc r="B12" t="inlineStr">
      <is>
        <t>SDDFFFF</t>
      </is>
    </nc>
  </rcc>
  <rcc rId="1640" sId="2" numFmtId="4">
    <nc r="C14">
      <v>12.3</v>
    </nc>
  </rcc>
  <rcc rId="1641" sId="2">
    <nc r="D14">
      <v>2</v>
    </nc>
  </rcc>
  <rcc rId="1642" sId="2" numFmtId="4">
    <nc r="C6">
      <v>45</v>
    </nc>
  </rcc>
  <rdn rId="0" localSheetId="2" customView="1" name="Z_8D46D6CC_89B2_4F1D_A826_012C63C1E84F_.wvu.Cols" hidden="1" oldHidden="1">
    <formula>'rezultati 16'!$Q:$Y,'rezultati 16'!$AG:$AG,'rezultati 16'!$AO:$AO</formula>
  </rdn>
  <rdn rId="0" localSheetId="3" customView="1" name="Z_8D46D6CC_89B2_4F1D_A826_012C63C1E84F_.wvu.Cols" hidden="1" oldHidden="1">
    <formula>'rezultati 8'!$Q:$Q</formula>
  </rdn>
  <rcv guid="{8D46D6CC-89B2-4F1D-A826-012C63C1E84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87" sId="3" ref="A1:A1048576" action="insertCol"/>
  <rcc rId="2088" sId="2">
    <oc r="B8">
      <f>CLEAN('G:\[REZULTATI PERTOČA.xlsx]rezultati 16'!$C$4)</f>
    </oc>
    <nc r="B8">
      <f>CLEAN('G:\[REZULTATI PERTOČA.xlsx]rezultati 16'!$C$4)</f>
    </nc>
  </rcc>
  <rcc rId="2089" sId="2">
    <oc r="C8">
      <f>CLEAN('G:\[REZULTATI PERTOČA.xlsx]rezultati 16'!$F$4)</f>
    </oc>
    <nc r="C8">
      <f>CLEAN('G:\[REZULTATI PERTOČA.xlsx]rezultati 16'!$F$4)</f>
    </nc>
  </rcc>
  <rcc rId="2090" sId="2">
    <oc r="D8">
      <f>CLEAN('G:\[REZULTATI PERTOČA.xlsx]rezultati 16'!$I$4)</f>
    </oc>
    <nc r="D8">
      <f>CLEAN('G:\[REZULTATI PERTOČA.xlsx]rezultati 16'!$I$4)</f>
    </nc>
  </rcc>
  <rcc rId="2091" sId="2">
    <oc r="E8">
      <f>CLEAN('G:\[REZULTATI PERTOČA.xlsx]rezultati 16'!$J$4)</f>
    </oc>
    <nc r="E8">
      <f>CLEAN('G:\[REZULTATI PERTOČA.xlsx]rezultati 16'!$J$4)</f>
    </nc>
  </rcc>
  <rcc rId="2092" sId="2">
    <oc r="F8">
      <f>CLEAN('G:\[REZULTATI PERTOČA.xlsx]rezultati 16'!$M$4)</f>
    </oc>
    <nc r="F8">
      <f>CLEAN('G:\[REZULTATI PERTOČA.xlsx]rezultati 16'!$M$4)</f>
    </nc>
  </rcc>
  <rcc rId="2093" sId="2">
    <oc r="G8">
      <f>CLEAN('G:\[REZULTATI PERTOČA.xlsx]rezultati 16'!$P$4)</f>
    </oc>
    <nc r="G8">
      <f>CLEAN('G:\[REZULTATI PERTOČA.xlsx]rezultati 16'!$P$4)</f>
    </nc>
  </rcc>
  <rcc rId="2094" sId="2">
    <oc r="H8">
      <f>CLEAN('G:\[REZULTATI PERTOČA.xlsx]rezultati 16'!$Q$4)</f>
    </oc>
    <nc r="H8">
      <f>CLEAN('G:\[REZULTATI PERTOČA.xlsx]rezultati 16'!$Q$4)</f>
    </nc>
  </rcc>
  <rcc rId="2095" sId="2">
    <oc r="J8">
      <f>CLEAN('G:\[REZULTATI PERTOČA.xlsx]rezultati 16'!$U$4)</f>
    </oc>
    <nc r="J8">
      <f>CLEAN('G:\[REZULTATI PERTOČA.xlsx]rezultati 16'!$U$4)</f>
    </nc>
  </rcc>
  <rcc rId="2096" sId="2">
    <oc r="K8">
      <f>CLEAN('G:\[REZULTATI PERTOČA.xlsx]rezultati 16'!$X$4)</f>
    </oc>
    <nc r="K8">
      <f>CLEAN('G:\[REZULTATI PERTOČA.xlsx]rezultati 16'!$X$4)</f>
    </nc>
  </rcc>
  <rcc rId="2097" sId="2">
    <oc r="L8">
      <f>CLEAN('G:\[REZULTATI PERTOČA.xlsx]rezultati 16'!$Y$4)</f>
    </oc>
    <nc r="L8">
      <f>CLEAN('G:\[REZULTATI PERTOČA.xlsx]rezultati 16'!$Y$4)</f>
    </nc>
  </rcc>
  <rcc rId="2098" sId="2">
    <oc r="M8">
      <f>CLEAN('G:\[REZULTATI PERTOČA.xlsx]rezultati 16'!$AC$4)</f>
    </oc>
    <nc r="M8">
      <f>CLEAN('G:\[REZULTATI PERTOČA.xlsx]rezultati 16'!$AC$4)</f>
    </nc>
  </rcc>
  <rcc rId="2099" sId="2">
    <oc r="N8">
      <f>CLEAN('G:\[REZULTATI PERTOČA.xlsx]rezultati 16'!$AF$4)</f>
    </oc>
    <nc r="N8">
      <f>CLEAN('G:\[REZULTATI PERTOČA.xlsx]rezultati 16'!$AF$4)</f>
    </nc>
  </rcc>
  <rcc rId="2100" sId="2">
    <oc r="O8">
      <f>CLEAN('G:\[REZULTATI PERTOČA.xlsx]rezultati 16'!$AG$4)</f>
    </oc>
    <nc r="O8">
      <f>CLEAN('G:\[REZULTATI PERTOČA.xlsx]rezultati 16'!$AG$4)</f>
    </nc>
  </rcc>
  <rcc rId="2101" sId="2">
    <oc r="Q8">
      <f>CLEAN('G:\[REZULTATI PERTOČA.xlsx]rezultati 16'!$AK$4)</f>
    </oc>
    <nc r="Q8">
      <f>CLEAN('G:\[REZULTATI PERTOČA.xlsx]rezultati 16'!$AK$4)</f>
    </nc>
  </rcc>
  <rcc rId="2102" sId="2">
    <oc r="R8">
      <f>CLEAN('G:\[REZULTATI PERTOČA.xlsx]rezultati 16'!$AN$4)</f>
    </oc>
    <nc r="R8">
      <f>CLEAN('G:\[REZULTATI PERTOČA.xlsx]rezultati 16'!$AN$4)</f>
    </nc>
  </rcc>
  <rcc rId="2103" sId="2">
    <oc r="S8">
      <f>CLEAN('G:\[REZULTATI PERTOČA.xlsx]rezultati 16'!$AO$4)</f>
    </oc>
    <nc r="S8">
      <f>CLEAN('G:\[REZULTATI PERTOČA.xlsx]rezultati 16'!$AO$4)</f>
    </nc>
  </rcc>
  <rcc rId="2104" sId="2">
    <oc r="U8">
      <f>CLEAN('G:\[REZULTATI PERTOČA.xlsx]rezultati 16'!$AS$4)</f>
    </oc>
    <nc r="U8">
      <f>CLEAN('G:\[REZULTATI PERTOČA.xlsx]rezultati 16'!$AS$4)</f>
    </nc>
  </rcc>
  <rcc rId="2105" sId="2">
    <oc r="V8">
      <f>CLEAN('G:\[REZULTATI PERTOČA.xlsx]rezultati 16'!$AV$4)</f>
    </oc>
    <nc r="V8">
      <f>CLEAN('G:\[REZULTATI PERTOČA.xlsx]rezultati 16'!$AV$4)</f>
    </nc>
  </rcc>
  <rcc rId="2106" sId="2">
    <oc r="W8">
      <f>CLEAN('G:\[REZULTATI PERTOČA.xlsx]rezultati 16'!$AW$4)</f>
    </oc>
    <nc r="W8">
      <f>CLEAN('G:\[REZULTATI PERTOČA.xlsx]rezultati 16'!$AW$4)</f>
    </nc>
  </rcc>
  <rcc rId="2107" sId="2">
    <oc r="B16">
      <f>CLEAN('G:\[REZULTATI PERTOČA.xlsx]rezultati 16'!$C$5)</f>
    </oc>
    <nc r="B16">
      <f>CLEAN('G:\[REZULTATI PERTOČA.xlsx]rezultati 16'!$C$5)</f>
    </nc>
  </rcc>
  <rcc rId="2108" sId="2">
    <oc r="C16">
      <f>CLEAN('G:\[REZULTATI PERTOČA.xlsx]rezultati 16'!$F$5)</f>
    </oc>
    <nc r="C16">
      <f>CLEAN('G:\[REZULTATI PERTOČA.xlsx]rezultati 16'!$F$5)</f>
    </nc>
  </rcc>
  <rcc rId="2109" sId="2">
    <oc r="D16">
      <f>CLEAN('G:\[REZULTATI PERTOČA.xlsx]rezultati 16'!$I$5)</f>
    </oc>
    <nc r="D16">
      <f>CLEAN('G:\[REZULTATI PERTOČA.xlsx]rezultati 16'!$I$5)</f>
    </nc>
  </rcc>
  <rcc rId="2110" sId="2">
    <oc r="E16">
      <f>CLEAN('G:\[REZULTATI PERTOČA.xlsx]rezultati 16'!$J$5)</f>
    </oc>
    <nc r="E16">
      <f>CLEAN('G:\[REZULTATI PERTOČA.xlsx]rezultati 16'!$J$5)</f>
    </nc>
  </rcc>
  <rcc rId="2111" sId="2">
    <oc r="F16">
      <f>CLEAN('G:\[REZULTATI PERTOČA.xlsx]rezultati 16'!$M$5)</f>
    </oc>
    <nc r="F16">
      <f>CLEAN('G:\[REZULTATI PERTOČA.xlsx]rezultati 16'!$M$5)</f>
    </nc>
  </rcc>
  <rcc rId="2112" sId="2">
    <oc r="G16">
      <f>CLEAN('G:\[REZULTATI PERTOČA.xlsx]rezultati 16'!$P$5)</f>
    </oc>
    <nc r="G16">
      <f>CLEAN('G:\[REZULTATI PERTOČA.xlsx]rezultati 16'!$P$5)</f>
    </nc>
  </rcc>
  <rcc rId="2113" sId="2">
    <oc r="H16">
      <f>CLEAN('G:\[REZULTATI PERTOČA.xlsx]rezultati 16'!$Q$5)</f>
    </oc>
    <nc r="H16">
      <f>CLEAN('G:\[REZULTATI PERTOČA.xlsx]rezultati 16'!$Q$5)</f>
    </nc>
  </rcc>
  <rcc rId="2114" sId="2">
    <oc r="J16">
      <f>CLEAN('G:\[REZULTATI PERTOČA.xlsx]rezultati 16'!$U$5)</f>
    </oc>
    <nc r="J16">
      <f>CLEAN('G:\[REZULTATI PERTOČA.xlsx]rezultati 16'!$U$5)</f>
    </nc>
  </rcc>
  <rcc rId="2115" sId="2">
    <oc r="K16">
      <f>CLEAN('G:\[REZULTATI PERTOČA.xlsx]rezultati 16'!$X$5)</f>
    </oc>
    <nc r="K16">
      <f>CLEAN('G:\[REZULTATI PERTOČA.xlsx]rezultati 16'!$X$5)</f>
    </nc>
  </rcc>
  <rcc rId="2116" sId="2">
    <oc r="L16">
      <f>CLEAN('G:\[REZULTATI PERTOČA.xlsx]rezultati 16'!$Y$5)</f>
    </oc>
    <nc r="L16">
      <f>CLEAN('G:\[REZULTATI PERTOČA.xlsx]rezultati 16'!$Y$5)</f>
    </nc>
  </rcc>
  <rcc rId="2117" sId="2">
    <oc r="M16">
      <f>CLEAN('G:\[REZULTATI PERTOČA.xlsx]rezultati 16'!$AC$5)</f>
    </oc>
    <nc r="M16">
      <f>CLEAN('G:\[REZULTATI PERTOČA.xlsx]rezultati 16'!$AC$5)</f>
    </nc>
  </rcc>
  <rcc rId="2118" sId="2">
    <oc r="N16">
      <f>CLEAN('G:\[REZULTATI PERTOČA.xlsx]rezultati 16'!$AF$5)</f>
    </oc>
    <nc r="N16">
      <f>CLEAN('G:\[REZULTATI PERTOČA.xlsx]rezultati 16'!$AF$5)</f>
    </nc>
  </rcc>
  <rcc rId="2119" sId="2">
    <oc r="O16">
      <f>CLEAN('G:\[REZULTATI PERTOČA.xlsx]rezultati 16'!$AG$5)</f>
    </oc>
    <nc r="O16">
      <f>CLEAN('G:\[REZULTATI PERTOČA.xlsx]rezultati 16'!$AG$5)</f>
    </nc>
  </rcc>
  <rcc rId="2120" sId="2">
    <oc r="Q16">
      <f>CLEAN('G:\[REZULTATI PERTOČA.xlsx]rezultati 16'!$AK$5)</f>
    </oc>
    <nc r="Q16">
      <f>CLEAN('G:\[REZULTATI PERTOČA.xlsx]rezultati 16'!$AK$5)</f>
    </nc>
  </rcc>
  <rcc rId="2121" sId="2">
    <oc r="R16">
      <f>CLEAN('G:\[REZULTATI PERTOČA.xlsx]rezultati 16'!$AN$5)</f>
    </oc>
    <nc r="R16">
      <f>CLEAN('G:\[REZULTATI PERTOČA.xlsx]rezultati 16'!$AN$5)</f>
    </nc>
  </rcc>
  <rcc rId="2122" sId="2">
    <oc r="S16">
      <f>CLEAN('G:\[REZULTATI PERTOČA.xlsx]rezultati 16'!$AO$5)</f>
    </oc>
    <nc r="S16">
      <f>CLEAN('G:\[REZULTATI PERTOČA.xlsx]rezultati 16'!$AO$5)</f>
    </nc>
  </rcc>
  <rcc rId="2123" sId="2">
    <oc r="U16">
      <f>CLEAN('G:\[REZULTATI PERTOČA.xlsx]rezultati 16'!$AS$5)</f>
    </oc>
    <nc r="U16">
      <f>CLEAN('G:\[REZULTATI PERTOČA.xlsx]rezultati 16'!$AS$5)</f>
    </nc>
  </rcc>
  <rcc rId="2124" sId="2">
    <oc r="V16">
      <f>CLEAN('G:\[REZULTATI PERTOČA.xlsx]rezultati 16'!$AV$5)</f>
    </oc>
    <nc r="V16">
      <f>CLEAN('G:\[REZULTATI PERTOČA.xlsx]rezultati 16'!$AV$5)</f>
    </nc>
  </rcc>
  <rcc rId="2125" sId="2">
    <oc r="W16">
      <f>CLEAN('G:\[REZULTATI PERTOČA.xlsx]rezultati 16'!$AW$5)</f>
    </oc>
    <nc r="W16">
      <f>CLEAN('G:\[REZULTATI PERTOČA.xlsx]rezultati 16'!$AW$5)</f>
    </nc>
  </rcc>
  <rcc rId="2126" sId="2">
    <oc r="B14">
      <f>CLEAN('G:\[REZULTATI PERTOČA.xlsx]rezultati 16'!$C$6)</f>
    </oc>
    <nc r="B14">
      <f>CLEAN('G:\[REZULTATI PERTOČA.xlsx]rezultati 16'!$C$6)</f>
    </nc>
  </rcc>
  <rcc rId="2127" sId="2">
    <oc r="C14">
      <f>CLEAN('G:\[REZULTATI PERTOČA.xlsx]rezultati 16'!$F$6)</f>
    </oc>
    <nc r="C14">
      <f>CLEAN('G:\[REZULTATI PERTOČA.xlsx]rezultati 16'!$F$6)</f>
    </nc>
  </rcc>
  <rcc rId="2128" sId="2">
    <oc r="D14">
      <f>CLEAN('G:\[REZULTATI PERTOČA.xlsx]rezultati 16'!$I$6)</f>
    </oc>
    <nc r="D14">
      <f>CLEAN('G:\[REZULTATI PERTOČA.xlsx]rezultati 16'!$I$6)</f>
    </nc>
  </rcc>
  <rcc rId="2129" sId="2">
    <oc r="E14">
      <f>CLEAN('G:\[REZULTATI PERTOČA.xlsx]rezultati 16'!$J$6)</f>
    </oc>
    <nc r="E14">
      <f>CLEAN('G:\[REZULTATI PERTOČA.xlsx]rezultati 16'!$J$6)</f>
    </nc>
  </rcc>
  <rcc rId="2130" sId="2">
    <oc r="F14">
      <f>CLEAN('G:\[REZULTATI PERTOČA.xlsx]rezultati 16'!$M$6)</f>
    </oc>
    <nc r="F14">
      <f>CLEAN('G:\[REZULTATI PERTOČA.xlsx]rezultati 16'!$M$6)</f>
    </nc>
  </rcc>
  <rcc rId="2131" sId="2">
    <oc r="G14">
      <f>CLEAN('G:\[REZULTATI PERTOČA.xlsx]rezultati 16'!$P$6)</f>
    </oc>
    <nc r="G14">
      <f>CLEAN('G:\[REZULTATI PERTOČA.xlsx]rezultati 16'!$P$6)</f>
    </nc>
  </rcc>
  <rcc rId="2132" sId="2">
    <oc r="H14">
      <f>CLEAN('G:\[REZULTATI PERTOČA.xlsx]rezultati 16'!$Q$6)</f>
    </oc>
    <nc r="H14">
      <f>CLEAN('G:\[REZULTATI PERTOČA.xlsx]rezultati 16'!$Q$6)</f>
    </nc>
  </rcc>
  <rcc rId="2133" sId="2">
    <oc r="J14">
      <f>CLEAN('G:\[REZULTATI PERTOČA.xlsx]rezultati 16'!$U$6)</f>
    </oc>
    <nc r="J14">
      <f>CLEAN('G:\[REZULTATI PERTOČA.xlsx]rezultati 16'!$U$6)</f>
    </nc>
  </rcc>
  <rcc rId="2134" sId="2">
    <oc r="K14">
      <f>CLEAN('G:\[REZULTATI PERTOČA.xlsx]rezultati 16'!$X$6)</f>
    </oc>
    <nc r="K14">
      <f>CLEAN('G:\[REZULTATI PERTOČA.xlsx]rezultati 16'!$X$6)</f>
    </nc>
  </rcc>
  <rcc rId="2135" sId="2">
    <oc r="L14">
      <f>CLEAN('G:\[REZULTATI PERTOČA.xlsx]rezultati 16'!$Y$6)</f>
    </oc>
    <nc r="L14">
      <f>CLEAN('G:\[REZULTATI PERTOČA.xlsx]rezultati 16'!$Y$6)</f>
    </nc>
  </rcc>
  <rcc rId="2136" sId="2">
    <oc r="M14">
      <f>CLEAN('G:\[REZULTATI PERTOČA.xlsx]rezultati 16'!$AC$6)</f>
    </oc>
    <nc r="M14">
      <f>CLEAN('G:\[REZULTATI PERTOČA.xlsx]rezultati 16'!$AC$6)</f>
    </nc>
  </rcc>
  <rcc rId="2137" sId="2">
    <oc r="N14">
      <f>CLEAN('G:\[REZULTATI PERTOČA.xlsx]rezultati 16'!$AF$6)</f>
    </oc>
    <nc r="N14">
      <f>CLEAN('G:\[REZULTATI PERTOČA.xlsx]rezultati 16'!$AF$6)</f>
    </nc>
  </rcc>
  <rcc rId="2138" sId="2">
    <oc r="O14">
      <f>CLEAN('G:\[REZULTATI PERTOČA.xlsx]rezultati 16'!$AG$6)</f>
    </oc>
    <nc r="O14">
      <f>CLEAN('G:\[REZULTATI PERTOČA.xlsx]rezultati 16'!$AG$6)</f>
    </nc>
  </rcc>
  <rcc rId="2139" sId="2">
    <oc r="Q14">
      <f>CLEAN('G:\[REZULTATI PERTOČA.xlsx]rezultati 16'!$AK$6)</f>
    </oc>
    <nc r="Q14">
      <f>CLEAN('G:\[REZULTATI PERTOČA.xlsx]rezultati 16'!$AK$6)</f>
    </nc>
  </rcc>
  <rcc rId="2140" sId="2">
    <oc r="R14">
      <f>CLEAN('G:\[REZULTATI PERTOČA.xlsx]rezultati 16'!$AN$6)</f>
    </oc>
    <nc r="R14">
      <f>CLEAN('G:\[REZULTATI PERTOČA.xlsx]rezultati 16'!$AN$6)</f>
    </nc>
  </rcc>
  <rcc rId="2141" sId="2">
    <oc r="S14">
      <f>CLEAN('G:\[REZULTATI PERTOČA.xlsx]rezultati 16'!$AO$6)</f>
    </oc>
    <nc r="S14">
      <f>CLEAN('G:\[REZULTATI PERTOČA.xlsx]rezultati 16'!$AO$6)</f>
    </nc>
  </rcc>
  <rcc rId="2142" sId="2">
    <oc r="U14">
      <f>CLEAN('G:\[REZULTATI PERTOČA.xlsx]rezultati 16'!$AS$6)</f>
    </oc>
    <nc r="U14">
      <f>CLEAN('G:\[REZULTATI PERTOČA.xlsx]rezultati 16'!$AS$6)</f>
    </nc>
  </rcc>
  <rcc rId="2143" sId="2">
    <oc r="V14">
      <f>CLEAN('G:\[REZULTATI PERTOČA.xlsx]rezultati 16'!$AV$6)</f>
    </oc>
    <nc r="V14">
      <f>CLEAN('G:\[REZULTATI PERTOČA.xlsx]rezultati 16'!$AV$6)</f>
    </nc>
  </rcc>
  <rcc rId="2144" sId="2">
    <oc r="W14">
      <f>CLEAN('G:\[REZULTATI PERTOČA.xlsx]rezultati 16'!$AW$6)</f>
    </oc>
    <nc r="W14">
      <f>CLEAN('G:\[REZULTATI PERTOČA.xlsx]rezultati 16'!$AW$6)</f>
    </nc>
  </rcc>
  <rcc rId="2145" sId="2">
    <oc r="B12">
      <f>CLEAN('G:\[REZULTATI PERTOČA.xlsx]rezultati 16'!$C$7)</f>
    </oc>
    <nc r="B12">
      <f>CLEAN('G:\[REZULTATI PERTOČA.xlsx]rezultati 16'!$C$7)</f>
    </nc>
  </rcc>
  <rcc rId="2146" sId="2">
    <oc r="C12">
      <f>CLEAN('G:\[REZULTATI PERTOČA.xlsx]rezultati 16'!$F$7)</f>
    </oc>
    <nc r="C12">
      <f>CLEAN('G:\[REZULTATI PERTOČA.xlsx]rezultati 16'!$F$7)</f>
    </nc>
  </rcc>
  <rcc rId="2147" sId="2">
    <oc r="D12">
      <f>CLEAN('G:\[REZULTATI PERTOČA.xlsx]rezultati 16'!$I$7)</f>
    </oc>
    <nc r="D12">
      <f>CLEAN('G:\[REZULTATI PERTOČA.xlsx]rezultati 16'!$I$7)</f>
    </nc>
  </rcc>
  <rcc rId="2148" sId="2">
    <oc r="E12">
      <f>CLEAN('G:\[REZULTATI PERTOČA.xlsx]rezultati 16'!$J$7)</f>
    </oc>
    <nc r="E12">
      <f>CLEAN('G:\[REZULTATI PERTOČA.xlsx]rezultati 16'!$J$7)</f>
    </nc>
  </rcc>
  <rcc rId="2149" sId="2">
    <oc r="F12">
      <f>CLEAN('G:\[REZULTATI PERTOČA.xlsx]rezultati 16'!$M$7)</f>
    </oc>
    <nc r="F12">
      <f>CLEAN('G:\[REZULTATI PERTOČA.xlsx]rezultati 16'!$M$7)</f>
    </nc>
  </rcc>
  <rcc rId="2150" sId="2">
    <oc r="G12">
      <f>CLEAN('G:\[REZULTATI PERTOČA.xlsx]rezultati 16'!$P$7)</f>
    </oc>
    <nc r="G12">
      <f>CLEAN('G:\[REZULTATI PERTOČA.xlsx]rezultati 16'!$P$7)</f>
    </nc>
  </rcc>
  <rcc rId="2151" sId="2">
    <oc r="H12">
      <f>CLEAN('G:\[REZULTATI PERTOČA.xlsx]rezultati 16'!$Q$7)</f>
    </oc>
    <nc r="H12">
      <f>CLEAN('G:\[REZULTATI PERTOČA.xlsx]rezultati 16'!$Q$7)</f>
    </nc>
  </rcc>
  <rcc rId="2152" sId="2">
    <oc r="J12">
      <f>CLEAN('G:\[REZULTATI PERTOČA.xlsx]rezultati 16'!$U$7)</f>
    </oc>
    <nc r="J12">
      <f>CLEAN('G:\[REZULTATI PERTOČA.xlsx]rezultati 16'!$U$7)</f>
    </nc>
  </rcc>
  <rcc rId="2153" sId="2">
    <oc r="K12">
      <f>CLEAN('G:\[REZULTATI PERTOČA.xlsx]rezultati 16'!$X$7)</f>
    </oc>
    <nc r="K12">
      <f>CLEAN('G:\[REZULTATI PERTOČA.xlsx]rezultati 16'!$X$7)</f>
    </nc>
  </rcc>
  <rcc rId="2154" sId="2">
    <oc r="L12">
      <f>CLEAN('G:\[REZULTATI PERTOČA.xlsx]rezultati 16'!$Y$7)</f>
    </oc>
    <nc r="L12">
      <f>CLEAN('G:\[REZULTATI PERTOČA.xlsx]rezultati 16'!$Y$7)</f>
    </nc>
  </rcc>
  <rcc rId="2155" sId="2">
    <oc r="M12">
      <f>CLEAN('G:\[REZULTATI PERTOČA.xlsx]rezultati 16'!$AC$7)</f>
    </oc>
    <nc r="M12">
      <f>CLEAN('G:\[REZULTATI PERTOČA.xlsx]rezultati 16'!$AC$7)</f>
    </nc>
  </rcc>
  <rcc rId="2156" sId="2">
    <oc r="N12">
      <f>CLEAN('G:\[REZULTATI PERTOČA.xlsx]rezultati 16'!$AF$7)</f>
    </oc>
    <nc r="N12">
      <f>CLEAN('G:\[REZULTATI PERTOČA.xlsx]rezultati 16'!$AF$7)</f>
    </nc>
  </rcc>
  <rcc rId="2157" sId="2">
    <oc r="O12">
      <f>CLEAN('G:\[REZULTATI PERTOČA.xlsx]rezultati 16'!$AG$7)</f>
    </oc>
    <nc r="O12">
      <f>CLEAN('G:\[REZULTATI PERTOČA.xlsx]rezultati 16'!$AG$7)</f>
    </nc>
  </rcc>
  <rcc rId="2158" sId="2">
    <oc r="Q12">
      <f>CLEAN('G:\[REZULTATI PERTOČA.xlsx]rezultati 16'!$AK$7)</f>
    </oc>
    <nc r="Q12">
      <f>CLEAN('G:\[REZULTATI PERTOČA.xlsx]rezultati 16'!$AK$7)</f>
    </nc>
  </rcc>
  <rcc rId="2159" sId="2">
    <oc r="R12">
      <f>CLEAN('G:\[REZULTATI PERTOČA.xlsx]rezultati 16'!$AN$7)</f>
    </oc>
    <nc r="R12">
      <f>CLEAN('G:\[REZULTATI PERTOČA.xlsx]rezultati 16'!$AN$7)</f>
    </nc>
  </rcc>
  <rcc rId="2160" sId="2">
    <oc r="S12">
      <f>CLEAN('G:\[REZULTATI PERTOČA.xlsx]rezultati 16'!$AO$7)</f>
    </oc>
    <nc r="S12">
      <f>CLEAN('G:\[REZULTATI PERTOČA.xlsx]rezultati 16'!$AO$7)</f>
    </nc>
  </rcc>
  <rcc rId="2161" sId="2">
    <oc r="U12">
      <f>CLEAN('G:\[REZULTATI PERTOČA.xlsx]rezultati 16'!$AS$7)</f>
    </oc>
    <nc r="U12">
      <f>CLEAN('G:\[REZULTATI PERTOČA.xlsx]rezultati 16'!$AS$7)</f>
    </nc>
  </rcc>
  <rcc rId="2162" sId="2">
    <oc r="V12">
      <f>CLEAN('G:\[REZULTATI PERTOČA.xlsx]rezultati 16'!$AV$7)</f>
    </oc>
    <nc r="V12">
      <f>CLEAN('G:\[REZULTATI PERTOČA.xlsx]rezultati 16'!$AV$7)</f>
    </nc>
  </rcc>
  <rcc rId="2163" sId="2">
    <oc r="W12">
      <f>CLEAN('G:\[REZULTATI PERTOČA.xlsx]rezultati 16'!$AW$7)</f>
    </oc>
    <nc r="W12">
      <f>CLEAN('G:\[REZULTATI PERTOČA.xlsx]rezultati 16'!$AW$7)</f>
    </nc>
  </rcc>
  <rcc rId="2164" sId="2">
    <oc r="B15">
      <f>CLEAN('G:\[REZULTATI PERTOČA.xlsx]rezultati 16'!$C$8)</f>
    </oc>
    <nc r="B15">
      <f>CLEAN('G:\[REZULTATI PERTOČA.xlsx]rezultati 16'!$C$8)</f>
    </nc>
  </rcc>
  <rcc rId="2165" sId="2">
    <oc r="C15">
      <f>CLEAN('G:\[REZULTATI PERTOČA.xlsx]rezultati 16'!$F$8)</f>
    </oc>
    <nc r="C15">
      <f>CLEAN('G:\[REZULTATI PERTOČA.xlsx]rezultati 16'!$F$8)</f>
    </nc>
  </rcc>
  <rcc rId="2166" sId="2">
    <oc r="D15">
      <f>CLEAN('G:\[REZULTATI PERTOČA.xlsx]rezultati 16'!$I$8)</f>
    </oc>
    <nc r="D15">
      <f>CLEAN('G:\[REZULTATI PERTOČA.xlsx]rezultati 16'!$I$8)</f>
    </nc>
  </rcc>
  <rcc rId="2167" sId="2">
    <oc r="E15">
      <f>CLEAN('G:\[REZULTATI PERTOČA.xlsx]rezultati 16'!$J$8)</f>
    </oc>
    <nc r="E15">
      <f>CLEAN('G:\[REZULTATI PERTOČA.xlsx]rezultati 16'!$J$8)</f>
    </nc>
  </rcc>
  <rcc rId="2168" sId="2">
    <oc r="F15">
      <f>CLEAN('G:\[REZULTATI PERTOČA.xlsx]rezultati 16'!$M$8)</f>
    </oc>
    <nc r="F15">
      <f>CLEAN('G:\[REZULTATI PERTOČA.xlsx]rezultati 16'!$M$8)</f>
    </nc>
  </rcc>
  <rcc rId="2169" sId="2">
    <oc r="G15">
      <f>CLEAN('G:\[REZULTATI PERTOČA.xlsx]rezultati 16'!$P$8)</f>
    </oc>
    <nc r="G15">
      <f>CLEAN('G:\[REZULTATI PERTOČA.xlsx]rezultati 16'!$P$8)</f>
    </nc>
  </rcc>
  <rcc rId="2170" sId="2">
    <oc r="H15">
      <f>CLEAN('G:\[REZULTATI PERTOČA.xlsx]rezultati 16'!$Q$8)</f>
    </oc>
    <nc r="H15">
      <f>CLEAN('G:\[REZULTATI PERTOČA.xlsx]rezultati 16'!$Q$8)</f>
    </nc>
  </rcc>
  <rcc rId="2171" sId="2">
    <oc r="J15">
      <f>CLEAN('G:\[REZULTATI PERTOČA.xlsx]rezultati 16'!$U$8)</f>
    </oc>
    <nc r="J15">
      <f>CLEAN('G:\[REZULTATI PERTOČA.xlsx]rezultati 16'!$U$8)</f>
    </nc>
  </rcc>
  <rcc rId="2172" sId="2">
    <oc r="K15">
      <f>CLEAN('G:\[REZULTATI PERTOČA.xlsx]rezultati 16'!$X$8)</f>
    </oc>
    <nc r="K15">
      <f>CLEAN('G:\[REZULTATI PERTOČA.xlsx]rezultati 16'!$X$8)</f>
    </nc>
  </rcc>
  <rcc rId="2173" sId="2">
    <oc r="L15">
      <f>CLEAN('G:\[REZULTATI PERTOČA.xlsx]rezultati 16'!$Y$8)</f>
    </oc>
    <nc r="L15">
      <f>CLEAN('G:\[REZULTATI PERTOČA.xlsx]rezultati 16'!$Y$8)</f>
    </nc>
  </rcc>
  <rcc rId="2174" sId="2">
    <oc r="M15">
      <f>CLEAN('G:\[REZULTATI PERTOČA.xlsx]rezultati 16'!$AC$8)</f>
    </oc>
    <nc r="M15">
      <f>CLEAN('G:\[REZULTATI PERTOČA.xlsx]rezultati 16'!$AC$8)</f>
    </nc>
  </rcc>
  <rcc rId="2175" sId="2">
    <oc r="N15">
      <f>CLEAN('G:\[REZULTATI PERTOČA.xlsx]rezultati 16'!$AF$8)</f>
    </oc>
    <nc r="N15">
      <f>CLEAN('G:\[REZULTATI PERTOČA.xlsx]rezultati 16'!$AF$8)</f>
    </nc>
  </rcc>
  <rcc rId="2176" sId="2">
    <oc r="O15">
      <f>CLEAN('G:\[REZULTATI PERTOČA.xlsx]rezultati 16'!$AG$8)</f>
    </oc>
    <nc r="O15">
      <f>CLEAN('G:\[REZULTATI PERTOČA.xlsx]rezultati 16'!$AG$8)</f>
    </nc>
  </rcc>
  <rcc rId="2177" sId="2">
    <oc r="B13">
      <f>CLEAN('G:\[REZULTATI PERTOČA.xlsx]rezultati 16'!$C$9)</f>
    </oc>
    <nc r="B13">
      <f>CLEAN('G:\[REZULTATI PERTOČA.xlsx]rezultati 16'!$C$9)</f>
    </nc>
  </rcc>
  <rcc rId="2178" sId="2">
    <oc r="C13">
      <f>CLEAN('G:\[REZULTATI PERTOČA.xlsx]rezultati 16'!$F$9)</f>
    </oc>
    <nc r="C13">
      <f>CLEAN('G:\[REZULTATI PERTOČA.xlsx]rezultati 16'!$F$9)</f>
    </nc>
  </rcc>
  <rcc rId="2179" sId="2">
    <oc r="D13">
      <f>CLEAN('G:\[REZULTATI PERTOČA.xlsx]rezultati 16'!$I$9)</f>
    </oc>
    <nc r="D13">
      <f>CLEAN('G:\[REZULTATI PERTOČA.xlsx]rezultati 16'!$I$9)</f>
    </nc>
  </rcc>
  <rcc rId="2180" sId="2">
    <oc r="E13">
      <f>CLEAN('G:\[REZULTATI PERTOČA.xlsx]rezultati 16'!$J$9)</f>
    </oc>
    <nc r="E13">
      <f>CLEAN('G:\[REZULTATI PERTOČA.xlsx]rezultati 16'!$J$9)</f>
    </nc>
  </rcc>
  <rcc rId="2181" sId="2">
    <oc r="F13">
      <f>CLEAN('G:\[REZULTATI PERTOČA.xlsx]rezultati 16'!$M$9)</f>
    </oc>
    <nc r="F13">
      <f>CLEAN('G:\[REZULTATI PERTOČA.xlsx]rezultati 16'!$M$9)</f>
    </nc>
  </rcc>
  <rcc rId="2182" sId="2">
    <oc r="G13">
      <f>CLEAN('G:\[REZULTATI PERTOČA.xlsx]rezultati 16'!$P$9)</f>
    </oc>
    <nc r="G13">
      <f>CLEAN('G:\[REZULTATI PERTOČA.xlsx]rezultati 16'!$P$9)</f>
    </nc>
  </rcc>
  <rcc rId="2183" sId="2">
    <oc r="H13">
      <f>CLEAN('G:\[REZULTATI PERTOČA.xlsx]rezultati 16'!$Q$9)</f>
    </oc>
    <nc r="H13">
      <f>CLEAN('G:\[REZULTATI PERTOČA.xlsx]rezultati 16'!$Q$9)</f>
    </nc>
  </rcc>
  <rcc rId="2184" sId="2">
    <oc r="J13">
      <f>CLEAN('G:\[REZULTATI PERTOČA.xlsx]rezultati 16'!$U$9)</f>
    </oc>
    <nc r="J13">
      <f>CLEAN('G:\[REZULTATI PERTOČA.xlsx]rezultati 16'!$U$9)</f>
    </nc>
  </rcc>
  <rcc rId="2185" sId="2">
    <oc r="K13">
      <f>CLEAN('G:\[REZULTATI PERTOČA.xlsx]rezultati 16'!$X$9)</f>
    </oc>
    <nc r="K13">
      <f>CLEAN('G:\[REZULTATI PERTOČA.xlsx]rezultati 16'!$X$9)</f>
    </nc>
  </rcc>
  <rcc rId="2186" sId="2">
    <oc r="L13">
      <f>CLEAN('G:\[REZULTATI PERTOČA.xlsx]rezultati 16'!$Y$9)</f>
    </oc>
    <nc r="L13">
      <f>CLEAN('G:\[REZULTATI PERTOČA.xlsx]rezultati 16'!$Y$9)</f>
    </nc>
  </rcc>
  <rcc rId="2187" sId="2">
    <oc r="M13">
      <f>CLEAN('G:\[REZULTATI PERTOČA.xlsx]rezultati 16'!$AC$9)</f>
    </oc>
    <nc r="M13">
      <f>CLEAN('G:\[REZULTATI PERTOČA.xlsx]rezultati 16'!$AC$9)</f>
    </nc>
  </rcc>
  <rcc rId="2188" sId="2">
    <oc r="N13">
      <f>CLEAN('G:\[REZULTATI PERTOČA.xlsx]rezultati 16'!$AF$9)</f>
    </oc>
    <nc r="N13">
      <f>CLEAN('G:\[REZULTATI PERTOČA.xlsx]rezultati 16'!$AF$9)</f>
    </nc>
  </rcc>
  <rcc rId="2189" sId="2">
    <oc r="O13">
      <f>CLEAN('G:\[REZULTATI PERTOČA.xlsx]rezultati 16'!$AG$9)</f>
    </oc>
    <nc r="O13">
      <f>CLEAN('G:\[REZULTATI PERTOČA.xlsx]rezultati 16'!$AG$9)</f>
    </nc>
  </rcc>
  <rcc rId="2190" sId="2">
    <oc r="B6">
      <f>CLEAN('G:\[REZULTATI PERTOČA.xlsx]rezultati 16'!$C$10)</f>
    </oc>
    <nc r="B6">
      <f>CLEAN('G:\[REZULTATI PERTOČA.xlsx]rezultati 16'!$C$10)</f>
    </nc>
  </rcc>
  <rcc rId="2191" sId="2">
    <oc r="C6">
      <f>CLEAN('G:\[REZULTATI PERTOČA.xlsx]rezultati 16'!$F$10)</f>
    </oc>
    <nc r="C6">
      <f>CLEAN('G:\[REZULTATI PERTOČA.xlsx]rezultati 16'!$F$10)</f>
    </nc>
  </rcc>
  <rcc rId="2192" sId="2">
    <oc r="D6">
      <f>CLEAN('G:\[REZULTATI PERTOČA.xlsx]rezultati 16'!$I$10)</f>
    </oc>
    <nc r="D6">
      <f>CLEAN('G:\[REZULTATI PERTOČA.xlsx]rezultati 16'!$I$10)</f>
    </nc>
  </rcc>
  <rcc rId="2193" sId="2">
    <oc r="E6">
      <f>CLEAN('G:\[REZULTATI PERTOČA.xlsx]rezultati 16'!$J$10)</f>
    </oc>
    <nc r="E6">
      <f>CLEAN('G:\[REZULTATI PERTOČA.xlsx]rezultati 16'!$J$10)</f>
    </nc>
  </rcc>
  <rcc rId="2194" sId="2">
    <oc r="F6">
      <f>CLEAN('G:\[REZULTATI PERTOČA.xlsx]rezultati 16'!$M$10)</f>
    </oc>
    <nc r="F6">
      <f>CLEAN('G:\[REZULTATI PERTOČA.xlsx]rezultati 16'!$M$10)</f>
    </nc>
  </rcc>
  <rcc rId="2195" sId="2">
    <oc r="G6">
      <f>CLEAN('G:\[REZULTATI PERTOČA.xlsx]rezultati 16'!$P$10)</f>
    </oc>
    <nc r="G6">
      <f>CLEAN('G:\[REZULTATI PERTOČA.xlsx]rezultati 16'!$P$10)</f>
    </nc>
  </rcc>
  <rcc rId="2196" sId="2">
    <oc r="H6">
      <f>CLEAN('G:\[REZULTATI PERTOČA.xlsx]rezultati 16'!$Q$10)</f>
    </oc>
    <nc r="H6">
      <f>CLEAN('G:\[REZULTATI PERTOČA.xlsx]rezultati 16'!$Q$10)</f>
    </nc>
  </rcc>
  <rcc rId="2197" sId="2">
    <oc r="J6">
      <f>CLEAN('G:\[REZULTATI PERTOČA.xlsx]rezultati 16'!$U$10)</f>
    </oc>
    <nc r="J6">
      <f>CLEAN('G:\[REZULTATI PERTOČA.xlsx]rezultati 16'!$U$10)</f>
    </nc>
  </rcc>
  <rcc rId="2198" sId="2">
    <oc r="K6">
      <f>CLEAN('G:\[REZULTATI PERTOČA.xlsx]rezultati 16'!$X$10)</f>
    </oc>
    <nc r="K6">
      <f>CLEAN('G:\[REZULTATI PERTOČA.xlsx]rezultati 16'!$X$10)</f>
    </nc>
  </rcc>
  <rcc rId="2199" sId="2">
    <oc r="L6">
      <f>CLEAN('G:\[REZULTATI PERTOČA.xlsx]rezultati 16'!$Y$10)</f>
    </oc>
    <nc r="L6">
      <f>CLEAN('G:\[REZULTATI PERTOČA.xlsx]rezultati 16'!$Y$10)</f>
    </nc>
  </rcc>
  <rcc rId="2200" sId="2">
    <oc r="M6">
      <f>CLEAN('G:\[REZULTATI PERTOČA.xlsx]rezultati 16'!$AC$10)</f>
    </oc>
    <nc r="M6">
      <f>CLEAN('G:\[REZULTATI PERTOČA.xlsx]rezultati 16'!$AC$10)</f>
    </nc>
  </rcc>
  <rcc rId="2201" sId="2">
    <oc r="N6">
      <f>CLEAN('G:\[REZULTATI PERTOČA.xlsx]rezultati 16'!$AF$10)</f>
    </oc>
    <nc r="N6">
      <f>CLEAN('G:\[REZULTATI PERTOČA.xlsx]rezultati 16'!$AF$10)</f>
    </nc>
  </rcc>
  <rcc rId="2202" sId="2">
    <oc r="O6">
      <f>CLEAN('G:\[REZULTATI PERTOČA.xlsx]rezultati 16'!$AG$10)</f>
    </oc>
    <nc r="O6">
      <f>CLEAN('G:\[REZULTATI PERTOČA.xlsx]rezultati 16'!$AG$10)</f>
    </nc>
  </rcc>
  <rcc rId="2203" sId="2">
    <oc r="B7">
      <f>CLEAN('G:\[REZULTATI PERTOČA.xlsx]rezultati 16'!$C$11)</f>
    </oc>
    <nc r="B7">
      <f>CLEAN('G:\[REZULTATI PERTOČA.xlsx]rezultati 16'!$C$11)</f>
    </nc>
  </rcc>
  <rcc rId="2204" sId="2">
    <oc r="C7">
      <f>CLEAN('G:\[REZULTATI PERTOČA.xlsx]rezultati 16'!$F$11)</f>
    </oc>
    <nc r="C7">
      <f>CLEAN('G:\[REZULTATI PERTOČA.xlsx]rezultati 16'!$F$11)</f>
    </nc>
  </rcc>
  <rcc rId="2205" sId="2">
    <oc r="D7">
      <f>CLEAN('G:\[REZULTATI PERTOČA.xlsx]rezultati 16'!$I$11)</f>
    </oc>
    <nc r="D7">
      <f>CLEAN('G:\[REZULTATI PERTOČA.xlsx]rezultati 16'!$I$11)</f>
    </nc>
  </rcc>
  <rcc rId="2206" sId="2">
    <oc r="E7">
      <f>CLEAN('G:\[REZULTATI PERTOČA.xlsx]rezultati 16'!$J$11)</f>
    </oc>
    <nc r="E7">
      <f>CLEAN('G:\[REZULTATI PERTOČA.xlsx]rezultati 16'!$J$11)</f>
    </nc>
  </rcc>
  <rcc rId="2207" sId="2">
    <oc r="F7">
      <f>CLEAN('G:\[REZULTATI PERTOČA.xlsx]rezultati 16'!$M$11)</f>
    </oc>
    <nc r="F7">
      <f>CLEAN('G:\[REZULTATI PERTOČA.xlsx]rezultati 16'!$M$11)</f>
    </nc>
  </rcc>
  <rcc rId="2208" sId="2">
    <oc r="G7">
      <f>CLEAN('G:\[REZULTATI PERTOČA.xlsx]rezultati 16'!$P$11)</f>
    </oc>
    <nc r="G7">
      <f>CLEAN('G:\[REZULTATI PERTOČA.xlsx]rezultati 16'!$P$11)</f>
    </nc>
  </rcc>
  <rcc rId="2209" sId="2">
    <oc r="H7">
      <f>CLEAN('G:\[REZULTATI PERTOČA.xlsx]rezultati 16'!$Q$11)</f>
    </oc>
    <nc r="H7">
      <f>CLEAN('G:\[REZULTATI PERTOČA.xlsx]rezultati 16'!$Q$11)</f>
    </nc>
  </rcc>
  <rcc rId="2210" sId="2">
    <oc r="J7">
      <f>CLEAN('G:\[REZULTATI PERTOČA.xlsx]rezultati 16'!$U$11)</f>
    </oc>
    <nc r="J7">
      <f>CLEAN('G:\[REZULTATI PERTOČA.xlsx]rezultati 16'!$U$11)</f>
    </nc>
  </rcc>
  <rcc rId="2211" sId="2">
    <oc r="K7">
      <f>CLEAN('G:\[REZULTATI PERTOČA.xlsx]rezultati 16'!$X$11)</f>
    </oc>
    <nc r="K7">
      <f>CLEAN('G:\[REZULTATI PERTOČA.xlsx]rezultati 16'!$X$11)</f>
    </nc>
  </rcc>
  <rcc rId="2212" sId="2">
    <oc r="L7">
      <f>CLEAN('G:\[REZULTATI PERTOČA.xlsx]rezultati 16'!$Y$11)</f>
    </oc>
    <nc r="L7">
      <f>CLEAN('G:\[REZULTATI PERTOČA.xlsx]rezultati 16'!$Y$11)</f>
    </nc>
  </rcc>
  <rcc rId="2213" sId="2">
    <oc r="M7">
      <f>CLEAN('G:\[REZULTATI PERTOČA.xlsx]rezultati 16'!$AC$11)</f>
    </oc>
    <nc r="M7">
      <f>CLEAN('G:\[REZULTATI PERTOČA.xlsx]rezultati 16'!$AC$11)</f>
    </nc>
  </rcc>
  <rcc rId="2214" sId="2">
    <oc r="N7">
      <f>CLEAN('G:\[REZULTATI PERTOČA.xlsx]rezultati 16'!$AF$11)</f>
    </oc>
    <nc r="N7">
      <f>CLEAN('G:\[REZULTATI PERTOČA.xlsx]rezultati 16'!$AF$11)</f>
    </nc>
  </rcc>
  <rcc rId="2215" sId="2">
    <oc r="O7">
      <f>CLEAN('G:\[REZULTATI PERTOČA.xlsx]rezultati 16'!$AG$11)</f>
    </oc>
    <nc r="O7">
      <f>CLEAN('G:\[REZULTATI PERTOČA.xlsx]rezultati 16'!$AG$11)</f>
    </nc>
  </rcc>
  <rcc rId="2216" sId="2">
    <oc r="B10">
      <f>CLEAN('G:\[REZULTATI PERTOČA.xlsx]rezultati 16'!$C$12)</f>
    </oc>
    <nc r="B10">
      <f>CLEAN('G:\[REZULTATI PERTOČA.xlsx]rezultati 16'!$C$12)</f>
    </nc>
  </rcc>
  <rcc rId="2217" sId="2">
    <oc r="C10">
      <f>CLEAN('G:\[REZULTATI PERTOČA.xlsx]rezultati 16'!$F$12)</f>
    </oc>
    <nc r="C10">
      <f>CLEAN('G:\[REZULTATI PERTOČA.xlsx]rezultati 16'!$F$12)</f>
    </nc>
  </rcc>
  <rcc rId="2218" sId="2">
    <oc r="D10">
      <f>CLEAN('G:\[REZULTATI PERTOČA.xlsx]rezultati 16'!$I$12)</f>
    </oc>
    <nc r="D10">
      <f>CLEAN('G:\[REZULTATI PERTOČA.xlsx]rezultati 16'!$I$12)</f>
    </nc>
  </rcc>
  <rcc rId="2219" sId="2">
    <oc r="E10">
      <f>CLEAN('G:\[REZULTATI PERTOČA.xlsx]rezultati 16'!$J$12)</f>
    </oc>
    <nc r="E10">
      <f>CLEAN('G:\[REZULTATI PERTOČA.xlsx]rezultati 16'!$J$12)</f>
    </nc>
  </rcc>
  <rcc rId="2220" sId="2">
    <oc r="F10">
      <f>CLEAN('G:\[REZULTATI PERTOČA.xlsx]rezultati 16'!$M$12)</f>
    </oc>
    <nc r="F10">
      <f>CLEAN('G:\[REZULTATI PERTOČA.xlsx]rezultati 16'!$M$12)</f>
    </nc>
  </rcc>
  <rcc rId="2221" sId="2">
    <oc r="G10">
      <f>CLEAN('G:\[REZULTATI PERTOČA.xlsx]rezultati 16'!$P$12)</f>
    </oc>
    <nc r="G10">
      <f>CLEAN('G:\[REZULTATI PERTOČA.xlsx]rezultati 16'!$P$12)</f>
    </nc>
  </rcc>
  <rcc rId="2222" sId="2">
    <oc r="H10">
      <f>CLEAN('G:\[REZULTATI PERTOČA.xlsx]rezultati 16'!$Q$12)</f>
    </oc>
    <nc r="H10">
      <f>CLEAN('G:\[REZULTATI PERTOČA.xlsx]rezultati 16'!$Q$12)</f>
    </nc>
  </rcc>
  <rcc rId="2223" sId="2">
    <oc r="J10">
      <f>CLEAN('G:\[REZULTATI PERTOČA.xlsx]rezultati 16'!$U$12)</f>
    </oc>
    <nc r="J10">
      <f>CLEAN('G:\[REZULTATI PERTOČA.xlsx]rezultati 16'!$U$12)</f>
    </nc>
  </rcc>
  <rcc rId="2224" sId="2">
    <oc r="K10">
      <f>CLEAN('G:\[REZULTATI PERTOČA.xlsx]rezultati 16'!$X$12)</f>
    </oc>
    <nc r="K10">
      <f>CLEAN('G:\[REZULTATI PERTOČA.xlsx]rezultati 16'!$X$12)</f>
    </nc>
  </rcc>
  <rcc rId="2225" sId="2">
    <oc r="L10">
      <f>CLEAN('G:\[REZULTATI PERTOČA.xlsx]rezultati 16'!$Y$12)</f>
    </oc>
    <nc r="L10">
      <f>CLEAN('G:\[REZULTATI PERTOČA.xlsx]rezultati 16'!$Y$12)</f>
    </nc>
  </rcc>
  <rcc rId="2226" sId="2">
    <oc r="B11">
      <f>CLEAN('G:\[REZULTATI PERTOČA.xlsx]rezultati 16'!$C$13)</f>
    </oc>
    <nc r="B11">
      <f>CLEAN('G:\[REZULTATI PERTOČA.xlsx]rezultati 16'!$C$13)</f>
    </nc>
  </rcc>
  <rcc rId="2227" sId="2">
    <oc r="C11">
      <f>CLEAN('G:\[REZULTATI PERTOČA.xlsx]rezultati 16'!$F$13)</f>
    </oc>
    <nc r="C11">
      <f>CLEAN('G:\[REZULTATI PERTOČA.xlsx]rezultati 16'!$F$13)</f>
    </nc>
  </rcc>
  <rcc rId="2228" sId="2">
    <oc r="D11">
      <f>CLEAN('G:\[REZULTATI PERTOČA.xlsx]rezultati 16'!$I$13)</f>
    </oc>
    <nc r="D11">
      <f>CLEAN('G:\[REZULTATI PERTOČA.xlsx]rezultati 16'!$I$13)</f>
    </nc>
  </rcc>
  <rcc rId="2229" sId="2">
    <oc r="E11">
      <f>CLEAN('G:\[REZULTATI PERTOČA.xlsx]rezultati 16'!$J$13)</f>
    </oc>
    <nc r="E11">
      <f>CLEAN('G:\[REZULTATI PERTOČA.xlsx]rezultati 16'!$J$13)</f>
    </nc>
  </rcc>
  <rcc rId="2230" sId="2">
    <oc r="F11">
      <f>CLEAN('G:\[REZULTATI PERTOČA.xlsx]rezultati 16'!$M$13)</f>
    </oc>
    <nc r="F11">
      <f>CLEAN('G:\[REZULTATI PERTOČA.xlsx]rezultati 16'!$M$13)</f>
    </nc>
  </rcc>
  <rcc rId="2231" sId="2">
    <oc r="G11">
      <f>CLEAN('G:\[REZULTATI PERTOČA.xlsx]rezultati 16'!$P$13)</f>
    </oc>
    <nc r="G11">
      <f>CLEAN('G:\[REZULTATI PERTOČA.xlsx]rezultati 16'!$P$13)</f>
    </nc>
  </rcc>
  <rcc rId="2232" sId="2">
    <oc r="H11">
      <f>CLEAN('G:\[REZULTATI PERTOČA.xlsx]rezultati 16'!$Q$13)</f>
    </oc>
    <nc r="H11">
      <f>CLEAN('G:\[REZULTATI PERTOČA.xlsx]rezultati 16'!$Q$13)</f>
    </nc>
  </rcc>
  <rcc rId="2233" sId="2">
    <oc r="J11">
      <f>CLEAN('G:\[REZULTATI PERTOČA.xlsx]rezultati 16'!$U$13)</f>
    </oc>
    <nc r="J11">
      <f>CLEAN('G:\[REZULTATI PERTOČA.xlsx]rezultati 16'!$U$13)</f>
    </nc>
  </rcc>
  <rcc rId="2234" sId="2">
    <oc r="K11">
      <f>CLEAN('G:\[REZULTATI PERTOČA.xlsx]rezultati 16'!$X$13)</f>
    </oc>
    <nc r="K11">
      <f>CLEAN('G:\[REZULTATI PERTOČA.xlsx]rezultati 16'!$X$13)</f>
    </nc>
  </rcc>
  <rcc rId="2235" sId="2">
    <oc r="L11">
      <f>CLEAN('G:\[REZULTATI PERTOČA.xlsx]rezultati 16'!$Y$13)</f>
    </oc>
    <nc r="L11">
      <f>CLEAN('G:\[REZULTATI PERTOČA.xlsx]rezultati 16'!$Y$13)</f>
    </nc>
  </rcc>
  <rcc rId="2236" sId="2">
    <oc r="B9">
      <f>CLEAN('G:\[REZULTATI PERTOČA.xlsx]rezultati 16'!$C$14)</f>
    </oc>
    <nc r="B9">
      <f>CLEAN('G:\[REZULTATI PERTOČA.xlsx]rezultati 16'!$C$14)</f>
    </nc>
  </rcc>
  <rcc rId="2237" sId="2">
    <oc r="C9">
      <f>CLEAN('G:\[REZULTATI PERTOČA.xlsx]rezultati 16'!$F$14)</f>
    </oc>
    <nc r="C9">
      <f>CLEAN('G:\[REZULTATI PERTOČA.xlsx]rezultati 16'!$F$14)</f>
    </nc>
  </rcc>
  <rcc rId="2238" sId="2">
    <oc r="D9">
      <f>CLEAN('G:\[REZULTATI PERTOČA.xlsx]rezultati 16'!$I$14)</f>
    </oc>
    <nc r="D9">
      <f>CLEAN('G:\[REZULTATI PERTOČA.xlsx]rezultati 16'!$I$14)</f>
    </nc>
  </rcc>
  <rcc rId="2239" sId="2">
    <oc r="E9">
      <f>CLEAN('G:\[REZULTATI PERTOČA.xlsx]rezultati 16'!$J$14)</f>
    </oc>
    <nc r="E9">
      <f>CLEAN('G:\[REZULTATI PERTOČA.xlsx]rezultati 16'!$J$14)</f>
    </nc>
  </rcc>
  <rcc rId="2240" sId="2">
    <oc r="F9">
      <f>CLEAN('G:\[REZULTATI PERTOČA.xlsx]rezultati 16'!$M$14)</f>
    </oc>
    <nc r="F9">
      <f>CLEAN('G:\[REZULTATI PERTOČA.xlsx]rezultati 16'!$M$14)</f>
    </nc>
  </rcc>
  <rcc rId="2241" sId="2">
    <oc r="G9">
      <f>CLEAN('G:\[REZULTATI PERTOČA.xlsx]rezultati 16'!$P$14)</f>
    </oc>
    <nc r="G9">
      <f>CLEAN('G:\[REZULTATI PERTOČA.xlsx]rezultati 16'!$P$14)</f>
    </nc>
  </rcc>
  <rcc rId="2242" sId="2">
    <oc r="H9">
      <f>CLEAN('G:\[REZULTATI PERTOČA.xlsx]rezultati 16'!$Q$14)</f>
    </oc>
    <nc r="H9">
      <f>CLEAN('G:\[REZULTATI PERTOČA.xlsx]rezultati 16'!$Q$14)</f>
    </nc>
  </rcc>
  <rcc rId="2243" sId="2">
    <oc r="J9">
      <f>CLEAN('G:\[REZULTATI PERTOČA.xlsx]rezultati 16'!$U$14)</f>
    </oc>
    <nc r="J9">
      <f>CLEAN('G:\[REZULTATI PERTOČA.xlsx]rezultati 16'!$U$14)</f>
    </nc>
  </rcc>
  <rcc rId="2244" sId="2">
    <oc r="K9">
      <f>CLEAN('G:\[REZULTATI PERTOČA.xlsx]rezultati 16'!$X$14)</f>
    </oc>
    <nc r="K9">
      <f>CLEAN('G:\[REZULTATI PERTOČA.xlsx]rezultati 16'!$X$14)</f>
    </nc>
  </rcc>
  <rcc rId="2245" sId="2">
    <oc r="L9">
      <f>CLEAN('G:\[REZULTATI PERTOČA.xlsx]rezultati 16'!$Y$14)</f>
    </oc>
    <nc r="L9">
      <f>CLEAN('G:\[REZULTATI PERTOČA.xlsx]rezultati 16'!$Y$14)</f>
    </nc>
  </rcc>
  <rcc rId="2246" sId="2">
    <oc r="B18">
      <f>CLEAN('G:\[REZULTATI PERTOČA.xlsx]rezultati 16'!$C$15)</f>
    </oc>
    <nc r="B18">
      <f>CLEAN('G:\[REZULTATI PERTOČA.xlsx]rezultati 16'!$C$15)</f>
    </nc>
  </rcc>
  <rcc rId="2247" sId="2">
    <oc r="C18">
      <f>CLEAN('G:\[REZULTATI PERTOČA.xlsx]rezultati 16'!$F$15)</f>
    </oc>
    <nc r="C18">
      <f>CLEAN('G:\[REZULTATI PERTOČA.xlsx]rezultati 16'!$F$15)</f>
    </nc>
  </rcc>
  <rcc rId="2248" sId="2">
    <oc r="D18">
      <f>CLEAN('G:\[REZULTATI PERTOČA.xlsx]rezultati 16'!$I$15)</f>
    </oc>
    <nc r="D18">
      <f>CLEAN('G:\[REZULTATI PERTOČA.xlsx]rezultati 16'!$I$15)</f>
    </nc>
  </rcc>
  <rcc rId="2249" sId="2">
    <oc r="E18">
      <f>CLEAN('G:\[REZULTATI PERTOČA.xlsx]rezultati 16'!$J$15)</f>
    </oc>
    <nc r="E18">
      <f>CLEAN('G:\[REZULTATI PERTOČA.xlsx]rezultati 16'!$J$15)</f>
    </nc>
  </rcc>
  <rcc rId="2250" sId="2">
    <oc r="F18">
      <f>CLEAN('G:\[REZULTATI PERTOČA.xlsx]rezultati 16'!$M$15)</f>
    </oc>
    <nc r="F18">
      <f>CLEAN('G:\[REZULTATI PERTOČA.xlsx]rezultati 16'!$M$15)</f>
    </nc>
  </rcc>
  <rcc rId="2251" sId="2">
    <oc r="G18">
      <f>CLEAN('G:\[REZULTATI PERTOČA.xlsx]rezultati 16'!$P$15)</f>
    </oc>
    <nc r="G18">
      <f>CLEAN('G:\[REZULTATI PERTOČA.xlsx]rezultati 16'!$P$15)</f>
    </nc>
  </rcc>
  <rcc rId="2252" sId="2">
    <oc r="H18">
      <f>CLEAN('G:\[REZULTATI PERTOČA.xlsx]rezultati 16'!$Q$15)</f>
    </oc>
    <nc r="H18">
      <f>CLEAN('G:\[REZULTATI PERTOČA.xlsx]rezultati 16'!$Q$15)</f>
    </nc>
  </rcc>
  <rcc rId="2253" sId="2">
    <oc r="J18">
      <f>CLEAN('G:\[REZULTATI PERTOČA.xlsx]rezultati 16'!$U$15)</f>
    </oc>
    <nc r="J18">
      <f>CLEAN('G:\[REZULTATI PERTOČA.xlsx]rezultati 16'!$U$15)</f>
    </nc>
  </rcc>
  <rcc rId="2254" sId="2">
    <oc r="K18">
      <f>CLEAN('G:\[REZULTATI PERTOČA.xlsx]rezultati 16'!$X$15)</f>
    </oc>
    <nc r="K18">
      <f>CLEAN('G:\[REZULTATI PERTOČA.xlsx]rezultati 16'!$X$15)</f>
    </nc>
  </rcc>
  <rcc rId="2255" sId="2">
    <oc r="L18">
      <f>CLEAN('G:\[REZULTATI PERTOČA.xlsx]rezultati 16'!$Y$15)</f>
    </oc>
    <nc r="L18">
      <f>CLEAN('G:\[REZULTATI PERTOČA.xlsx]rezultati 16'!$Y$15)</f>
    </nc>
  </rcc>
  <rcc rId="2256" sId="2">
    <oc r="B17">
      <f>CLEAN('G:\[REZULTATI PERTOČA.xlsx]rezultati 16'!$C$16)</f>
    </oc>
    <nc r="B17">
      <f>CLEAN('G:\[REZULTATI PERTOČA.xlsx]rezultati 16'!$C$16)</f>
    </nc>
  </rcc>
  <rcc rId="2257" sId="2">
    <oc r="C17">
      <f>CLEAN('G:\[REZULTATI PERTOČA.xlsx]rezultati 16'!$F$16)</f>
    </oc>
    <nc r="C17">
      <f>CLEAN('G:\[REZULTATI PERTOČA.xlsx]rezultati 16'!$F$16)</f>
    </nc>
  </rcc>
  <rcc rId="2258" sId="2">
    <oc r="D17">
      <f>CLEAN('G:\[REZULTATI PERTOČA.xlsx]rezultati 16'!$I$16)</f>
    </oc>
    <nc r="D17">
      <f>CLEAN('G:\[REZULTATI PERTOČA.xlsx]rezultati 16'!$I$16)</f>
    </nc>
  </rcc>
  <rcc rId="2259" sId="2">
    <oc r="E17">
      <f>CLEAN('G:\[REZULTATI PERTOČA.xlsx]rezultati 16'!$J$16)</f>
    </oc>
    <nc r="E17">
      <f>CLEAN('G:\[REZULTATI PERTOČA.xlsx]rezultati 16'!$J$16)</f>
    </nc>
  </rcc>
  <rcc rId="2260" sId="2">
    <oc r="F17">
      <f>CLEAN('G:\[REZULTATI PERTOČA.xlsx]rezultati 16'!$M$16)</f>
    </oc>
    <nc r="F17">
      <f>CLEAN('G:\[REZULTATI PERTOČA.xlsx]rezultati 16'!$M$16)</f>
    </nc>
  </rcc>
  <rcc rId="2261" sId="2">
    <oc r="G17">
      <f>CLEAN('G:\[REZULTATI PERTOČA.xlsx]rezultati 16'!$P$16)</f>
    </oc>
    <nc r="G17">
      <f>CLEAN('G:\[REZULTATI PERTOČA.xlsx]rezultati 16'!$P$16)</f>
    </nc>
  </rcc>
  <rcc rId="2262" sId="2">
    <oc r="H17">
      <f>CLEAN('G:\[REZULTATI PERTOČA.xlsx]rezultati 16'!$Q$16)</f>
    </oc>
    <nc r="H17">
      <f>CLEAN('G:\[REZULTATI PERTOČA.xlsx]rezultati 16'!$Q$16)</f>
    </nc>
  </rcc>
  <rcc rId="2263" sId="2">
    <oc r="B19">
      <f>CLEAN('G:\[REZULTATI PERTOČA.xlsx]rezultati 16'!$C$17)</f>
    </oc>
    <nc r="B19">
      <f>CLEAN('G:\[REZULTATI PERTOČA.xlsx]rezultati 16'!$C$17)</f>
    </nc>
  </rcc>
  <rcc rId="2264" sId="2">
    <oc r="C19">
      <f>CLEAN('G:\[REZULTATI PERTOČA.xlsx]rezultati 16'!$F$17)</f>
    </oc>
    <nc r="C19">
      <f>CLEAN('G:\[REZULTATI PERTOČA.xlsx]rezultati 16'!$F$17)</f>
    </nc>
  </rcc>
  <rcc rId="2265" sId="2">
    <oc r="D19">
      <f>CLEAN('G:\[REZULTATI PERTOČA.xlsx]rezultati 16'!$I$17)</f>
    </oc>
    <nc r="D19">
      <f>CLEAN('G:\[REZULTATI PERTOČA.xlsx]rezultati 16'!$I$17)</f>
    </nc>
  </rcc>
  <rcc rId="2266" sId="2">
    <oc r="E19">
      <f>CLEAN('G:\[REZULTATI PERTOČA.xlsx]rezultati 16'!$J$17)</f>
    </oc>
    <nc r="E19">
      <f>CLEAN('G:\[REZULTATI PERTOČA.xlsx]rezultati 16'!$J$17)</f>
    </nc>
  </rcc>
  <rcc rId="2267" sId="2">
    <oc r="F19">
      <f>CLEAN('G:\[REZULTATI PERTOČA.xlsx]rezultati 16'!$M$17)</f>
    </oc>
    <nc r="F19">
      <f>CLEAN('G:\[REZULTATI PERTOČA.xlsx]rezultati 16'!$M$17)</f>
    </nc>
  </rcc>
  <rcc rId="2268" sId="2">
    <oc r="G19">
      <f>CLEAN('G:\[REZULTATI PERTOČA.xlsx]rezultati 16'!$P$17)</f>
    </oc>
    <nc r="G19">
      <f>CLEAN('G:\[REZULTATI PERTOČA.xlsx]rezultati 16'!$P$17)</f>
    </nc>
  </rcc>
  <rcc rId="2269" sId="2">
    <oc r="H19">
      <f>CLEAN('G:\[REZULTATI PERTOČA.xlsx]rezultati 16'!$Q$17)</f>
    </oc>
    <nc r="H19">
      <f>CLEAN('G:\[REZULTATI PERTOČA.xlsx]rezultati 16'!$Q$17)</f>
    </nc>
  </rcc>
  <rcc rId="2270" sId="2">
    <oc r="B20">
      <f>CLEAN('G:\[REZULTATI PERTOČA.xlsx]rezultati 16'!$C$18)</f>
    </oc>
    <nc r="B20">
      <f>CLEAN('G:\[REZULTATI PERTOČA.xlsx]rezultati 16'!$C$18)</f>
    </nc>
  </rcc>
  <rcc rId="2271" sId="2">
    <oc r="C20">
      <f>CLEAN('G:\[REZULTATI PERTOČA.xlsx]rezultati 16'!$F$18)</f>
    </oc>
    <nc r="C20">
      <f>CLEAN('G:\[REZULTATI PERTOČA.xlsx]rezultati 16'!$F$18)</f>
    </nc>
  </rcc>
  <rcc rId="2272" sId="2">
    <oc r="D20">
      <f>CLEAN('G:\[REZULTATI PERTOČA.xlsx]rezultati 16'!$I$18)</f>
    </oc>
    <nc r="D20">
      <f>CLEAN('G:\[REZULTATI PERTOČA.xlsx]rezultati 16'!$I$18)</f>
    </nc>
  </rcc>
  <rcc rId="2273" sId="2">
    <oc r="E20">
      <f>CLEAN('G:\[REZULTATI PERTOČA.xlsx]rezultati 16'!$J$18)</f>
    </oc>
    <nc r="E20">
      <f>CLEAN('G:\[REZULTATI PERTOČA.xlsx]rezultati 16'!$J$18)</f>
    </nc>
  </rcc>
  <rcc rId="2274" sId="2">
    <oc r="F20">
      <f>CLEAN('G:\[REZULTATI PERTOČA.xlsx]rezultati 16'!$M$18)</f>
    </oc>
    <nc r="F20">
      <f>CLEAN('G:\[REZULTATI PERTOČA.xlsx]rezultati 16'!$M$18)</f>
    </nc>
  </rcc>
  <rcc rId="2275" sId="2">
    <oc r="G20">
      <f>CLEAN('G:\[REZULTATI PERTOČA.xlsx]rezultati 16'!$P$18)</f>
    </oc>
    <nc r="G20">
      <f>CLEAN('G:\[REZULTATI PERTOČA.xlsx]rezultati 16'!$P$18)</f>
    </nc>
  </rcc>
  <rcc rId="2276" sId="2">
    <oc r="H20">
      <f>CLEAN('G:\[REZULTATI PERTOČA.xlsx]rezultati 16'!$Q$18)</f>
    </oc>
    <nc r="H20">
      <f>CLEAN('G:\[REZULTATI PERTOČA.xlsx]rezultati 16'!$Q$18)</f>
    </nc>
  </rcc>
  <rcc rId="2277" sId="2">
    <oc r="B21">
      <f>CLEAN('G:\[REZULTATI PERTOČA.xlsx]rezultati 16'!$C$19)</f>
    </oc>
    <nc r="B21">
      <f>CLEAN('G:\[REZULTATI PERTOČA.xlsx]rezultati 16'!$C$19)</f>
    </nc>
  </rcc>
  <rcc rId="2278" sId="2">
    <oc r="C21">
      <f>CLEAN('G:\[REZULTATI PERTOČA.xlsx]rezultati 16'!$F$19)</f>
    </oc>
    <nc r="C21">
      <f>CLEAN('G:\[REZULTATI PERTOČA.xlsx]rezultati 16'!$F$19)</f>
    </nc>
  </rcc>
  <rcc rId="2279" sId="2">
    <oc r="D21">
      <f>CLEAN('G:\[REZULTATI PERTOČA.xlsx]rezultati 16'!$I$19)</f>
    </oc>
    <nc r="D21">
      <f>CLEAN('G:\[REZULTATI PERTOČA.xlsx]rezultati 16'!$I$19)</f>
    </nc>
  </rcc>
  <rcc rId="2280" sId="2">
    <oc r="E21">
      <f>CLEAN('G:\[REZULTATI PERTOČA.xlsx]rezultati 16'!$J$19)</f>
    </oc>
    <nc r="E21">
      <f>CLEAN('G:\[REZULTATI PERTOČA.xlsx]rezultati 16'!$J$19)</f>
    </nc>
  </rcc>
  <rcc rId="2281" sId="2">
    <oc r="F21">
      <f>CLEAN('G:\[REZULTATI PERTOČA.xlsx]rezultati 16'!$M$19)</f>
    </oc>
    <nc r="F21">
      <f>CLEAN('G:\[REZULTATI PERTOČA.xlsx]rezultati 16'!$M$19)</f>
    </nc>
  </rcc>
  <rcc rId="2282" sId="2">
    <oc r="G21">
      <f>CLEAN('G:\[REZULTATI PERTOČA.xlsx]rezultati 16'!$P$19)</f>
    </oc>
    <nc r="G21">
      <f>CLEAN('G:\[REZULTATI PERTOČA.xlsx]rezultati 16'!$P$19)</f>
    </nc>
  </rcc>
  <rcc rId="2283" sId="2">
    <oc r="H21">
      <f>CLEAN('G:\[REZULTATI PERTOČA.xlsx]rezultati 16'!$Q$19)</f>
    </oc>
    <nc r="H21">
      <f>CLEAN('G:\[REZULTATI PERTOČA.xlsx]rezultati 16'!$Q$19)</f>
    </nc>
  </rcc>
  <rcc rId="2284" sId="3">
    <oc r="C10">
      <f>CLEAN('G:\[REZULTATI PERTOČA.xlsx]rezultati 8'!$C$7)</f>
    </oc>
    <nc r="C10">
      <f>CLEAN('G:\[REZULTATI PERTOČA.xlsx]rezultati 8'!$C$7)</f>
    </nc>
  </rcc>
  <rcc rId="2285" sId="3">
    <oc r="D10">
      <f>CLEAN('G:\[REZULTATI PERTOČA.xlsx]rezultati 8'!$F$7)</f>
    </oc>
    <nc r="D10">
      <f>CLEAN('G:\[REZULTATI PERTOČA.xlsx]rezultati 8'!$F$7)</f>
    </nc>
  </rcc>
  <rcc rId="2286" sId="3">
    <oc r="E10">
      <f>CLEAN('G:\[REZULTATI PERTOČA.xlsx]rezultati 8'!$I$7)</f>
    </oc>
    <nc r="E10">
      <f>CLEAN('G:\[REZULTATI PERTOČA.xlsx]rezultati 8'!$I$7)</f>
    </nc>
  </rcc>
  <rcc rId="2287" sId="3">
    <oc r="F10">
      <f>CLEAN('G:\[REZULTATI PERTOČA.xlsx]rezultati 8'!$J$7)</f>
    </oc>
    <nc r="F10">
      <f>CLEAN('G:\[REZULTATI PERTOČA.xlsx]rezultati 8'!$J$7)</f>
    </nc>
  </rcc>
  <rcc rId="2288" sId="3">
    <oc r="G10">
      <f>CLEAN('G:\[REZULTATI PERTOČA.xlsx]rezultati 8'!$M$7)</f>
    </oc>
    <nc r="G10">
      <f>CLEAN('G:\[REZULTATI PERTOČA.xlsx]rezultati 8'!$M$7)</f>
    </nc>
  </rcc>
  <rcc rId="2289" sId="3">
    <oc r="H10">
      <f>CLEAN('G:\[REZULTATI PERTOČA.xlsx]rezultati 8'!$P$7)</f>
    </oc>
    <nc r="H10">
      <f>CLEAN('G:\[REZULTATI PERTOČA.xlsx]rezultati 8'!$P$7)</f>
    </nc>
  </rcc>
  <rcc rId="2290" sId="3">
    <oc r="I10">
      <f>CLEAN('G:\[REZULTATI PERTOČA.xlsx]rezultati 8'!$Q$7)</f>
    </oc>
    <nc r="I10">
      <f>CLEAN('G:\[REZULTATI PERTOČA.xlsx]rezultati 8'!$Q$7)</f>
    </nc>
  </rcc>
  <rcc rId="2291" sId="3">
    <oc r="J10">
      <f>CLEAN('G:\[REZULTATI PERTOČA.xlsx]rezultati 8'!$U$7)</f>
    </oc>
    <nc r="J10">
      <f>CLEAN('G:\[REZULTATI PERTOČA.xlsx]rezultati 8'!$U$7)</f>
    </nc>
  </rcc>
  <rcc rId="2292" sId="3">
    <oc r="K10">
      <f>CLEAN('G:\[REZULTATI PERTOČA.xlsx]rezultati 8'!$X$7)</f>
    </oc>
    <nc r="K10">
      <f>CLEAN('G:\[REZULTATI PERTOČA.xlsx]rezultati 8'!$X$7)</f>
    </nc>
  </rcc>
  <rcc rId="2293" sId="3">
    <oc r="L10">
      <f>CLEAN('G:\[REZULTATI PERTOČA.xlsx]rezultati 8'!$Y$7)</f>
    </oc>
    <nc r="L10">
      <f>CLEAN('G:\[REZULTATI PERTOČA.xlsx]rezultati 8'!$Y$7)</f>
    </nc>
  </rcc>
  <rcc rId="2294" sId="3">
    <oc r="M10">
      <f>CLEAN('G:\[REZULTATI PERTOČA.xlsx]rezultati 8'!$AC$7)</f>
    </oc>
    <nc r="M10">
      <f>CLEAN('G:\[REZULTATI PERTOČA.xlsx]rezultati 8'!$AC$7)</f>
    </nc>
  </rcc>
  <rcc rId="2295" sId="3">
    <oc r="N10">
      <f>CLEAN('G:\[REZULTATI PERTOČA.xlsx]rezultati 8'!$AF$7)</f>
    </oc>
    <nc r="N10">
      <f>CLEAN('G:\[REZULTATI PERTOČA.xlsx]rezultati 8'!$AF$7)</f>
    </nc>
  </rcc>
  <rcc rId="2296" sId="3">
    <oc r="O10">
      <f>CLEAN('G:\[REZULTATI PERTOČA.xlsx]rezultati 8'!$AG$7)</f>
    </oc>
    <nc r="O10">
      <f>CLEAN('G:\[REZULTATI PERTOČA.xlsx]rezultati 8'!$AG$7)</f>
    </nc>
  </rcc>
  <rcc rId="2297" sId="3">
    <oc r="P10">
      <f>CLEAN('G:\[REZULTATI PERTOČA.xlsx]rezultati 8'!$AK$7)</f>
    </oc>
    <nc r="P10">
      <f>CLEAN('G:\[REZULTATI PERTOČA.xlsx]rezultati 8'!$AK$7)</f>
    </nc>
  </rcc>
  <rcc rId="2298" sId="3">
    <oc r="Q10">
      <f>CLEAN('G:\[REZULTATI PERTOČA.xlsx]rezultati 8'!$AN$7)</f>
    </oc>
    <nc r="Q10">
      <f>CLEAN('G:\[REZULTATI PERTOČA.xlsx]rezultati 8'!$AN$7)</f>
    </nc>
  </rcc>
  <rcc rId="2299" sId="3">
    <oc r="R10">
      <f>CLEAN('G:\[REZULTATI PERTOČA.xlsx]rezultati 8'!$AN$7)</f>
    </oc>
    <nc r="R10">
      <f>CLEAN('G:\[REZULTATI PERTOČA.xlsx]rezultati 8'!$AN$7)</f>
    </nc>
  </rcc>
  <rcc rId="2300" sId="3">
    <oc r="C13">
      <f>CLEAN('G:\[REZULTATI PERTOČA.xlsx]rezultati 8'!$C$8)</f>
    </oc>
    <nc r="C13">
      <f>CLEAN('G:\[REZULTATI PERTOČA.xlsx]rezultati 8'!$C$8)</f>
    </nc>
  </rcc>
  <rcc rId="2301" sId="3">
    <oc r="D13">
      <f>CLEAN('G:\[REZULTATI PERTOČA.xlsx]rezultati 8'!$F$8)</f>
    </oc>
    <nc r="D13">
      <f>CLEAN('G:\[REZULTATI PERTOČA.xlsx]rezultati 8'!$F$8)</f>
    </nc>
  </rcc>
  <rcc rId="2302" sId="3">
    <oc r="E13">
      <f>CLEAN('G:\[REZULTATI PERTOČA.xlsx]rezultati 8'!$I$8)</f>
    </oc>
    <nc r="E13">
      <f>CLEAN('G:\[REZULTATI PERTOČA.xlsx]rezultati 8'!$I$8)</f>
    </nc>
  </rcc>
  <rcc rId="2303" sId="3">
    <oc r="F13">
      <f>CLEAN('G:\[REZULTATI PERTOČA.xlsx]rezultati 8'!$J$8)</f>
    </oc>
    <nc r="F13">
      <f>CLEAN('G:\[REZULTATI PERTOČA.xlsx]rezultati 8'!$J$8)</f>
    </nc>
  </rcc>
  <rcc rId="2304" sId="3">
    <oc r="G13">
      <f>CLEAN('G:\[REZULTATI PERTOČA.xlsx]rezultati 8'!$M$8)</f>
    </oc>
    <nc r="G13">
      <f>CLEAN('G:\[REZULTATI PERTOČA.xlsx]rezultati 8'!$M$8)</f>
    </nc>
  </rcc>
  <rcc rId="2305" sId="3">
    <oc r="H13">
      <f>CLEAN('G:\[REZULTATI PERTOČA.xlsx]rezultati 8'!$P$8)</f>
    </oc>
    <nc r="H13">
      <f>CLEAN('G:\[REZULTATI PERTOČA.xlsx]rezultati 8'!$P$8)</f>
    </nc>
  </rcc>
  <rcc rId="2306" sId="3">
    <oc r="I13">
      <f>CLEAN('G:\[REZULTATI PERTOČA.xlsx]rezultati 8'!$Q$8)</f>
    </oc>
    <nc r="I13">
      <f>CLEAN('G:\[REZULTATI PERTOČA.xlsx]rezultati 8'!$Q$8)</f>
    </nc>
  </rcc>
  <rcc rId="2307" sId="3">
    <oc r="J13">
      <f>CLEAN('G:\[REZULTATI PERTOČA.xlsx]rezultati 8'!$U$8)</f>
    </oc>
    <nc r="J13">
      <f>CLEAN('G:\[REZULTATI PERTOČA.xlsx]rezultati 8'!$U$8)</f>
    </nc>
  </rcc>
  <rcc rId="2308" sId="3">
    <oc r="K13">
      <f>CLEAN('G:\[REZULTATI PERTOČA.xlsx]rezultati 8'!$X$8)</f>
    </oc>
    <nc r="K13">
      <f>CLEAN('G:\[REZULTATI PERTOČA.xlsx]rezultati 8'!$X$8)</f>
    </nc>
  </rcc>
  <rcc rId="2309" sId="3">
    <oc r="L13">
      <f>CLEAN('G:\[REZULTATI PERTOČA.xlsx]rezultati 8'!$Y$8)</f>
    </oc>
    <nc r="L13">
      <f>CLEAN('G:\[REZULTATI PERTOČA.xlsx]rezultati 8'!$Y$8)</f>
    </nc>
  </rcc>
  <rcc rId="2310" sId="3">
    <oc r="M13">
      <f>CLEAN('G:\[REZULTATI PERTOČA.xlsx]rezultati 8'!$AC$8)</f>
    </oc>
    <nc r="M13">
      <f>CLEAN('G:\[REZULTATI PERTOČA.xlsx]rezultati 8'!$AC$8)</f>
    </nc>
  </rcc>
  <rcc rId="2311" sId="3">
    <oc r="N13">
      <f>CLEAN('G:\[REZULTATI PERTOČA.xlsx]rezultati 8'!$AF$8)</f>
    </oc>
    <nc r="N13">
      <f>CLEAN('G:\[REZULTATI PERTOČA.xlsx]rezultati 8'!$AF$8)</f>
    </nc>
  </rcc>
  <rcc rId="2312" sId="3">
    <oc r="O13">
      <f>CLEAN('G:\[REZULTATI PERTOČA.xlsx]rezultati 8'!$AG$8)</f>
    </oc>
    <nc r="O13">
      <f>CLEAN('G:\[REZULTATI PERTOČA.xlsx]rezultati 8'!$AG$8)</f>
    </nc>
  </rcc>
  <rcc rId="2313" sId="3">
    <oc r="P13">
      <f>CLEAN('G:\[REZULTATI PERTOČA.xlsx]rezultati 8'!$AK$8)</f>
    </oc>
    <nc r="P13">
      <f>CLEAN('G:\[REZULTATI PERTOČA.xlsx]rezultati 8'!$AK$8)</f>
    </nc>
  </rcc>
  <rcc rId="2314" sId="3">
    <oc r="Q13">
      <f>CLEAN('G:\[REZULTATI PERTOČA.xlsx]rezultati 8'!$AN$8)</f>
    </oc>
    <nc r="Q13">
      <f>CLEAN('G:\[REZULTATI PERTOČA.xlsx]rezultati 8'!$AN$8)</f>
    </nc>
  </rcc>
  <rcc rId="2315" sId="3">
    <oc r="R13">
      <f>CLEAN('G:\[REZULTATI PERTOČA.xlsx]rezultati 8'!$AN$8)</f>
    </oc>
    <nc r="R13">
      <f>CLEAN('G:\[REZULTATI PERTOČA.xlsx]rezultati 8'!$AN$8)</f>
    </nc>
  </rcc>
  <rcc rId="2316" sId="3">
    <oc r="C8">
      <f>CLEAN('G:\[REZULTATI PERTOČA.xlsx]rezultati 8'!$C$9)</f>
    </oc>
    <nc r="C8">
      <f>CLEAN('G:\[REZULTATI PERTOČA.xlsx]rezultati 8'!$C$9)</f>
    </nc>
  </rcc>
  <rcc rId="2317" sId="3">
    <oc r="D8">
      <f>CLEAN('G:\[REZULTATI PERTOČA.xlsx]rezultati 8'!$F$9)</f>
    </oc>
    <nc r="D8">
      <f>CLEAN('G:\[REZULTATI PERTOČA.xlsx]rezultati 8'!$F$9)</f>
    </nc>
  </rcc>
  <rcc rId="2318" sId="3">
    <oc r="E8">
      <f>CLEAN('G:\[REZULTATI PERTOČA.xlsx]rezultati 8'!$I$9)</f>
    </oc>
    <nc r="E8">
      <f>CLEAN('G:\[REZULTATI PERTOČA.xlsx]rezultati 8'!$I$9)</f>
    </nc>
  </rcc>
  <rcc rId="2319" sId="3">
    <oc r="F8">
      <f>CLEAN('G:\[REZULTATI PERTOČA.xlsx]rezultati 8'!$J$9)</f>
    </oc>
    <nc r="F8">
      <f>CLEAN('G:\[REZULTATI PERTOČA.xlsx]rezultati 8'!$J$9)</f>
    </nc>
  </rcc>
  <rcc rId="2320" sId="3">
    <oc r="G8">
      <f>CLEAN('G:\[REZULTATI PERTOČA.xlsx]rezultati 8'!$M$9)</f>
    </oc>
    <nc r="G8">
      <f>CLEAN('G:\[REZULTATI PERTOČA.xlsx]rezultati 8'!$M$9)</f>
    </nc>
  </rcc>
  <rcc rId="2321" sId="3">
    <oc r="H8">
      <f>CLEAN('G:\[REZULTATI PERTOČA.xlsx]rezultati 8'!$P$9)</f>
    </oc>
    <nc r="H8">
      <f>CLEAN('G:\[REZULTATI PERTOČA.xlsx]rezultati 8'!$P$9)</f>
    </nc>
  </rcc>
  <rcc rId="2322" sId="3">
    <oc r="I8">
      <f>CLEAN('G:\[REZULTATI PERTOČA.xlsx]rezultati 8'!$Q$9)</f>
    </oc>
    <nc r="I8">
      <f>CLEAN('G:\[REZULTATI PERTOČA.xlsx]rezultati 8'!$Q$9)</f>
    </nc>
  </rcc>
  <rcc rId="2323" sId="3">
    <oc r="J8">
      <f>CLEAN('G:\[REZULTATI PERTOČA.xlsx]rezultati 8'!$U$9)</f>
    </oc>
    <nc r="J8">
      <f>CLEAN('G:\[REZULTATI PERTOČA.xlsx]rezultati 8'!$U$9)</f>
    </nc>
  </rcc>
  <rcc rId="2324" sId="3">
    <oc r="K8">
      <f>CLEAN('G:\[REZULTATI PERTOČA.xlsx]rezultati 8'!$X$9)</f>
    </oc>
    <nc r="K8">
      <f>CLEAN('G:\[REZULTATI PERTOČA.xlsx]rezultati 8'!$X$9)</f>
    </nc>
  </rcc>
  <rcc rId="2325" sId="3">
    <oc r="L8">
      <f>CLEAN('G:\[REZULTATI PERTOČA.xlsx]rezultati 8'!$Y$9)</f>
    </oc>
    <nc r="L8">
      <f>CLEAN('G:\[REZULTATI PERTOČA.xlsx]rezultati 8'!$Y$9)</f>
    </nc>
  </rcc>
  <rcc rId="2326" sId="3">
    <oc r="M8">
      <f>CLEAN('G:\[REZULTATI PERTOČA.xlsx]rezultati 8'!$AC$9)</f>
    </oc>
    <nc r="M8">
      <f>CLEAN('G:\[REZULTATI PERTOČA.xlsx]rezultati 8'!$AC$9)</f>
    </nc>
  </rcc>
  <rcc rId="2327" sId="3">
    <oc r="N8">
      <f>CLEAN('G:\[REZULTATI PERTOČA.xlsx]rezultati 8'!$AF$9)</f>
    </oc>
    <nc r="N8">
      <f>CLEAN('G:\[REZULTATI PERTOČA.xlsx]rezultati 8'!$AF$9)</f>
    </nc>
  </rcc>
  <rcc rId="2328" sId="3">
    <oc r="O8">
      <f>CLEAN('G:\[REZULTATI PERTOČA.xlsx]rezultati 8'!$AG$9)</f>
    </oc>
    <nc r="O8">
      <f>CLEAN('G:\[REZULTATI PERTOČA.xlsx]rezultati 8'!$AG$9)</f>
    </nc>
  </rcc>
  <rcc rId="2329" sId="3">
    <oc r="P8">
      <f>CLEAN('G:\[REZULTATI PERTOČA.xlsx]rezultati 8'!$AK$9)</f>
    </oc>
    <nc r="P8">
      <f>CLEAN('G:\[REZULTATI PERTOČA.xlsx]rezultati 8'!$AK$9)</f>
    </nc>
  </rcc>
  <rcc rId="2330" sId="3">
    <oc r="Q8">
      <f>CLEAN('G:\[REZULTATI PERTOČA.xlsx]rezultati 8'!$AN$9)</f>
    </oc>
    <nc r="Q8">
      <f>CLEAN('G:\[REZULTATI PERTOČA.xlsx]rezultati 8'!$AN$9)</f>
    </nc>
  </rcc>
  <rcc rId="2331" sId="3">
    <oc r="R8">
      <f>CLEAN('G:\[REZULTATI PERTOČA.xlsx]rezultati 8'!$AN$9)</f>
    </oc>
    <nc r="R8">
      <f>CLEAN('G:\[REZULTATI PERTOČA.xlsx]rezultati 8'!$AN$9)</f>
    </nc>
  </rcc>
  <rcc rId="2332" sId="3">
    <oc r="C12">
      <f>CLEAN('G:\[REZULTATI PERTOČA.xlsx]rezultati 8'!$C$10)</f>
    </oc>
    <nc r="C12">
      <f>CLEAN('G:\[REZULTATI PERTOČA.xlsx]rezultati 8'!$C$10)</f>
    </nc>
  </rcc>
  <rcc rId="2333" sId="3">
    <oc r="D12">
      <f>CLEAN('G:\[REZULTATI PERTOČA.xlsx]rezultati 8'!$F$10)</f>
    </oc>
    <nc r="D12">
      <f>CLEAN('G:\[REZULTATI PERTOČA.xlsx]rezultati 8'!$F$10)</f>
    </nc>
  </rcc>
  <rcc rId="2334" sId="3">
    <oc r="E12">
      <f>CLEAN('G:\[REZULTATI PERTOČA.xlsx]rezultati 8'!$I$10)</f>
    </oc>
    <nc r="E12">
      <f>CLEAN('G:\[REZULTATI PERTOČA.xlsx]rezultati 8'!$I$10)</f>
    </nc>
  </rcc>
  <rcc rId="2335" sId="3">
    <oc r="F12">
      <f>CLEAN('G:\[REZULTATI PERTOČA.xlsx]rezultati 8'!$J$10)</f>
    </oc>
    <nc r="F12">
      <f>CLEAN('G:\[REZULTATI PERTOČA.xlsx]rezultati 8'!$J$10)</f>
    </nc>
  </rcc>
  <rcc rId="2336" sId="3">
    <oc r="G12">
      <f>CLEAN('G:\[REZULTATI PERTOČA.xlsx]rezultati 8'!$M$10)</f>
    </oc>
    <nc r="G12">
      <f>CLEAN('G:\[REZULTATI PERTOČA.xlsx]rezultati 8'!$M$10)</f>
    </nc>
  </rcc>
  <rcc rId="2337" sId="3">
    <oc r="H12">
      <f>CLEAN('G:\[REZULTATI PERTOČA.xlsx]rezultati 8'!$P$10)</f>
    </oc>
    <nc r="H12">
      <f>CLEAN('G:\[REZULTATI PERTOČA.xlsx]rezultati 8'!$P$10)</f>
    </nc>
  </rcc>
  <rcc rId="2338" sId="3">
    <oc r="I12">
      <f>CLEAN('G:\[REZULTATI PERTOČA.xlsx]rezultati 8'!$Q$10)</f>
    </oc>
    <nc r="I12">
      <f>CLEAN('G:\[REZULTATI PERTOČA.xlsx]rezultati 8'!$Q$10)</f>
    </nc>
  </rcc>
  <rcc rId="2339" sId="3">
    <oc r="J12">
      <f>CLEAN('G:\[REZULTATI PERTOČA.xlsx]rezultati 8'!$U$10)</f>
    </oc>
    <nc r="J12">
      <f>CLEAN('G:\[REZULTATI PERTOČA.xlsx]rezultati 8'!$U$10)</f>
    </nc>
  </rcc>
  <rcc rId="2340" sId="3">
    <oc r="K12">
      <f>CLEAN('G:\[REZULTATI PERTOČA.xlsx]rezultati 8'!$X$10)</f>
    </oc>
    <nc r="K12">
      <f>CLEAN('G:\[REZULTATI PERTOČA.xlsx]rezultati 8'!$X$10)</f>
    </nc>
  </rcc>
  <rcc rId="2341" sId="3">
    <oc r="L12">
      <f>CLEAN('G:\[REZULTATI PERTOČA.xlsx]rezultati 8'!$Y$10)</f>
    </oc>
    <nc r="L12">
      <f>CLEAN('G:\[REZULTATI PERTOČA.xlsx]rezultati 8'!$Y$10)</f>
    </nc>
  </rcc>
  <rcc rId="2342" sId="3">
    <oc r="M12">
      <f>CLEAN('G:\[REZULTATI PERTOČA.xlsx]rezultati 8'!$AC$10)</f>
    </oc>
    <nc r="M12">
      <f>CLEAN('G:\[REZULTATI PERTOČA.xlsx]rezultati 8'!$AC$10)</f>
    </nc>
  </rcc>
  <rcc rId="2343" sId="3">
    <oc r="N12">
      <f>CLEAN('G:\[REZULTATI PERTOČA.xlsx]rezultati 8'!$AF$10)</f>
    </oc>
    <nc r="N12">
      <f>CLEAN('G:\[REZULTATI PERTOČA.xlsx]rezultati 8'!$AF$10)</f>
    </nc>
  </rcc>
  <rcc rId="2344" sId="3">
    <oc r="O12">
      <f>CLEAN('G:\[REZULTATI PERTOČA.xlsx]rezultati 8'!$AG$10)</f>
    </oc>
    <nc r="O12">
      <f>CLEAN('G:\[REZULTATI PERTOČA.xlsx]rezultati 8'!$AG$10)</f>
    </nc>
  </rcc>
  <rcc rId="2345" sId="3">
    <oc r="P12">
      <f>CLEAN('G:\[REZULTATI PERTOČA.xlsx]rezultati 8'!$AK$10)</f>
    </oc>
    <nc r="P12">
      <f>CLEAN('G:\[REZULTATI PERTOČA.xlsx]rezultati 8'!$AK$10)</f>
    </nc>
  </rcc>
  <rcc rId="2346" sId="3">
    <oc r="Q12">
      <f>CLEAN('G:\[REZULTATI PERTOČA.xlsx]rezultati 8'!$AN$10)</f>
    </oc>
    <nc r="Q12">
      <f>CLEAN('G:\[REZULTATI PERTOČA.xlsx]rezultati 8'!$AN$10)</f>
    </nc>
  </rcc>
  <rcc rId="2347" sId="3">
    <oc r="R12">
      <f>CLEAN('G:\[REZULTATI PERTOČA.xlsx]rezultati 8'!$AN$10)</f>
    </oc>
    <nc r="R12">
      <f>CLEAN('G:\[REZULTATI PERTOČA.xlsx]rezultati 8'!$AN$10)</f>
    </nc>
  </rcc>
  <rcc rId="2348" sId="3">
    <oc r="C11">
      <f>CLEAN('G:\[REZULTATI PERTOČA.xlsx]rezultati 8'!$C$11)</f>
    </oc>
    <nc r="C11">
      <f>CLEAN('G:\[REZULTATI PERTOČA.xlsx]rezultati 8'!$C$11)</f>
    </nc>
  </rcc>
  <rcc rId="2349" sId="3">
    <oc r="D11">
      <f>CLEAN('G:\[REZULTATI PERTOČA.xlsx]rezultati 8'!$F$11)</f>
    </oc>
    <nc r="D11">
      <f>CLEAN('G:\[REZULTATI PERTOČA.xlsx]rezultati 8'!$F$11)</f>
    </nc>
  </rcc>
  <rcc rId="2350" sId="3">
    <oc r="E11">
      <f>CLEAN('G:\[REZULTATI PERTOČA.xlsx]rezultati 8'!$I$11)</f>
    </oc>
    <nc r="E11">
      <f>CLEAN('G:\[REZULTATI PERTOČA.xlsx]rezultati 8'!$I$11)</f>
    </nc>
  </rcc>
  <rcc rId="2351" sId="3">
    <oc r="F11">
      <f>CLEAN('G:\[REZULTATI PERTOČA.xlsx]rezultati 8'!$J$11)</f>
    </oc>
    <nc r="F11">
      <f>CLEAN('G:\[REZULTATI PERTOČA.xlsx]rezultati 8'!$J$11)</f>
    </nc>
  </rcc>
  <rcc rId="2352" sId="3">
    <oc r="G11">
      <f>CLEAN('G:\[REZULTATI PERTOČA.xlsx]rezultati 8'!$M$11)</f>
    </oc>
    <nc r="G11">
      <f>CLEAN('G:\[REZULTATI PERTOČA.xlsx]rezultati 8'!$M$11)</f>
    </nc>
  </rcc>
  <rcc rId="2353" sId="3">
    <oc r="H11">
      <f>CLEAN('G:\[REZULTATI PERTOČA.xlsx]rezultati 8'!$P$11)</f>
    </oc>
    <nc r="H11">
      <f>CLEAN('G:\[REZULTATI PERTOČA.xlsx]rezultati 8'!$P$11)</f>
    </nc>
  </rcc>
  <rcc rId="2354" sId="3">
    <oc r="I11">
      <f>CLEAN('G:\[REZULTATI PERTOČA.xlsx]rezultati 8'!$Q$11)</f>
    </oc>
    <nc r="I11">
      <f>CLEAN('G:\[REZULTATI PERTOČA.xlsx]rezultati 8'!$Q$11)</f>
    </nc>
  </rcc>
  <rcc rId="2355" sId="3">
    <oc r="J11">
      <f>CLEAN('G:\[REZULTATI PERTOČA.xlsx]rezultati 8'!$U$11)</f>
    </oc>
    <nc r="J11">
      <f>CLEAN('G:\[REZULTATI PERTOČA.xlsx]rezultati 8'!$U$11)</f>
    </nc>
  </rcc>
  <rcc rId="2356" sId="3">
    <oc r="K11">
      <f>CLEAN('G:\[REZULTATI PERTOČA.xlsx]rezultati 8'!$X$11)</f>
    </oc>
    <nc r="K11">
      <f>CLEAN('G:\[REZULTATI PERTOČA.xlsx]rezultati 8'!$X$11)</f>
    </nc>
  </rcc>
  <rcc rId="2357" sId="3">
    <oc r="L11">
      <f>CLEAN('G:\[REZULTATI PERTOČA.xlsx]rezultati 8'!$Y$11)</f>
    </oc>
    <nc r="L11">
      <f>CLEAN('G:\[REZULTATI PERTOČA.xlsx]rezultati 8'!$Y$11)</f>
    </nc>
  </rcc>
  <rcc rId="2358" sId="3">
    <oc r="C9">
      <f>CLEAN('G:\[REZULTATI PERTOČA.xlsx]rezultati 8'!$C$12)</f>
    </oc>
    <nc r="C9">
      <f>CLEAN('G:\[REZULTATI PERTOČA.xlsx]rezultati 8'!$C$12)</f>
    </nc>
  </rcc>
  <rcc rId="2359" sId="3">
    <oc r="D9">
      <f>CLEAN('G:\[REZULTATI PERTOČA.xlsx]rezultati 8'!$F$12)</f>
    </oc>
    <nc r="D9">
      <f>CLEAN('G:\[REZULTATI PERTOČA.xlsx]rezultati 8'!$F$12)</f>
    </nc>
  </rcc>
  <rcc rId="2360" sId="3">
    <oc r="E9">
      <f>CLEAN('G:\[REZULTATI PERTOČA.xlsx]rezultati 8'!$I$12)</f>
    </oc>
    <nc r="E9">
      <f>CLEAN('G:\[REZULTATI PERTOČA.xlsx]rezultati 8'!$I$12)</f>
    </nc>
  </rcc>
  <rcc rId="2361" sId="3">
    <oc r="F9">
      <f>CLEAN('G:\[REZULTATI PERTOČA.xlsx]rezultati 8'!$J$12)</f>
    </oc>
    <nc r="F9">
      <f>CLEAN('G:\[REZULTATI PERTOČA.xlsx]rezultati 8'!$J$12)</f>
    </nc>
  </rcc>
  <rcc rId="2362" sId="3">
    <oc r="G9">
      <f>CLEAN('G:\[REZULTATI PERTOČA.xlsx]rezultati 8'!$M$12)</f>
    </oc>
    <nc r="G9">
      <f>CLEAN('G:\[REZULTATI PERTOČA.xlsx]rezultati 8'!$M$12)</f>
    </nc>
  </rcc>
  <rcc rId="2363" sId="3">
    <oc r="H9">
      <f>CLEAN('G:\[REZULTATI PERTOČA.xlsx]rezultati 8'!$P$12)</f>
    </oc>
    <nc r="H9">
      <f>CLEAN('G:\[REZULTATI PERTOČA.xlsx]rezultati 8'!$P$12)</f>
    </nc>
  </rcc>
  <rcc rId="2364" sId="3">
    <oc r="I9">
      <f>CLEAN('G:\[REZULTATI PERTOČA.xlsx]rezultati 8'!$Q$12)</f>
    </oc>
    <nc r="I9">
      <f>CLEAN('G:\[REZULTATI PERTOČA.xlsx]rezultati 8'!$Q$12)</f>
    </nc>
  </rcc>
  <rcc rId="2365" sId="3">
    <oc r="J9">
      <f>CLEAN('G:\[REZULTATI PERTOČA.xlsx]rezultati 8'!$U$12)</f>
    </oc>
    <nc r="J9">
      <f>CLEAN('G:\[REZULTATI PERTOČA.xlsx]rezultati 8'!$U$12)</f>
    </nc>
  </rcc>
  <rcc rId="2366" sId="3">
    <oc r="K9">
      <f>CLEAN('G:\[REZULTATI PERTOČA.xlsx]rezultati 8'!$X$12)</f>
    </oc>
    <nc r="K9">
      <f>CLEAN('G:\[REZULTATI PERTOČA.xlsx]rezultati 8'!$X$12)</f>
    </nc>
  </rcc>
  <rcc rId="2367" sId="3">
    <oc r="L9">
      <f>CLEAN('G:\[REZULTATI PERTOČA.xlsx]rezultati 8'!$Y$12)</f>
    </oc>
    <nc r="L9">
      <f>CLEAN('G:\[REZULTATI PERTOČA.xlsx]rezultati 8'!$Y$12)</f>
    </nc>
  </rcc>
  <rcc rId="2368" sId="3">
    <oc r="C14">
      <f>CLEAN('G:\[REZULTATI PERTOČA.xlsx]rezultati 8'!$C$13)</f>
    </oc>
    <nc r="C14">
      <f>CLEAN('G:\[REZULTATI PERTOČA.xlsx]rezultati 8'!$C$13)</f>
    </nc>
  </rcc>
  <rcc rId="2369" sId="3">
    <oc r="D14">
      <f>CLEAN('G:\[REZULTATI PERTOČA.xlsx]rezultati 8'!$F$13)</f>
    </oc>
    <nc r="D14">
      <f>CLEAN('G:\[REZULTATI PERTOČA.xlsx]rezultati 8'!$F$13)</f>
    </nc>
  </rcc>
  <rcc rId="2370" sId="3">
    <oc r="E14">
      <f>CLEAN('G:\[REZULTATI PERTOČA.xlsx]rezultati 8'!$I$13)</f>
    </oc>
    <nc r="E14">
      <f>CLEAN('G:\[REZULTATI PERTOČA.xlsx]rezultati 8'!$I$13)</f>
    </nc>
  </rcc>
  <rcc rId="2371" sId="3">
    <oc r="F14">
      <f>CLEAN('G:\[REZULTATI PERTOČA.xlsx]rezultati 8'!$J$13)</f>
    </oc>
    <nc r="F14">
      <f>CLEAN('G:\[REZULTATI PERTOČA.xlsx]rezultati 8'!$J$13)</f>
    </nc>
  </rcc>
  <rcc rId="2372" sId="3">
    <oc r="G14">
      <f>CLEAN('G:\[REZULTATI PERTOČA.xlsx]rezultati 8'!$M$13)</f>
    </oc>
    <nc r="G14">
      <f>CLEAN('G:\[REZULTATI PERTOČA.xlsx]rezultati 8'!$M$13)</f>
    </nc>
  </rcc>
  <rcc rId="2373" sId="3">
    <oc r="H14">
      <f>CLEAN('G:\[REZULTATI PERTOČA.xlsx]rezultati 8'!$P$13)</f>
    </oc>
    <nc r="H14">
      <f>CLEAN('G:\[REZULTATI PERTOČA.xlsx]rezultati 8'!$P$13)</f>
    </nc>
  </rcc>
  <rcc rId="2374" sId="3">
    <oc r="I14">
      <f>CLEAN('G:\[REZULTATI PERTOČA.xlsx]rezultati 8'!$Q$13)</f>
    </oc>
    <nc r="I14">
      <f>CLEAN('G:\[REZULTATI PERTOČA.xlsx]rezultati 8'!$Q$13)</f>
    </nc>
  </rcc>
  <rcc rId="2375" sId="3">
    <oc r="C15">
      <f>CLEAN('G:\[REZULTATI PERTOČA.xlsx]rezultati 8'!$C$14)</f>
    </oc>
    <nc r="C15">
      <f>CLEAN('G:\[REZULTATI PERTOČA.xlsx]rezultati 8'!$C$14)</f>
    </nc>
  </rcc>
  <rcc rId="2376" sId="3">
    <oc r="D15">
      <f>CLEAN('G:\[REZULTATI PERTOČA.xlsx]rezultati 8'!$F$14)</f>
    </oc>
    <nc r="D15">
      <f>CLEAN('G:\[REZULTATI PERTOČA.xlsx]rezultati 8'!$F$14)</f>
    </nc>
  </rcc>
  <rcc rId="2377" sId="3">
    <oc r="E15">
      <f>CLEAN('G:\[REZULTATI PERTOČA.xlsx]rezultati 8'!$I$14)</f>
    </oc>
    <nc r="E15">
      <f>CLEAN('G:\[REZULTATI PERTOČA.xlsx]rezultati 8'!$I$14)</f>
    </nc>
  </rcc>
  <rcc rId="2378" sId="3">
    <oc r="F15">
      <f>CLEAN('G:\[REZULTATI PERTOČA.xlsx]rezultati 8'!$J$14)</f>
    </oc>
    <nc r="F15">
      <f>CLEAN('G:\[REZULTATI PERTOČA.xlsx]rezultati 8'!$J$14)</f>
    </nc>
  </rcc>
  <rcc rId="2379" sId="3">
    <oc r="G15">
      <f>CLEAN('G:\[REZULTATI PERTOČA.xlsx]rezultati 8'!$M$14)</f>
    </oc>
    <nc r="G15">
      <f>CLEAN('G:\[REZULTATI PERTOČA.xlsx]rezultati 8'!$M$14)</f>
    </nc>
  </rcc>
  <rcc rId="2380" sId="3">
    <oc r="H15">
      <f>CLEAN('G:\[REZULTATI PERTOČA.xlsx]rezultati 8'!$P$14)</f>
    </oc>
    <nc r="H15">
      <f>CLEAN('G:\[REZULTATI PERTOČA.xlsx]rezultati 8'!$P$14)</f>
    </nc>
  </rcc>
  <rcc rId="2381" sId="3">
    <oc r="I15">
      <f>CLEAN('G:\[REZULTATI PERTOČA.xlsx]rezultati 8'!$Q$14)</f>
    </oc>
    <nc r="I15">
      <f>CLEAN('G:\[REZULTATI PERTOČA.xlsx]rezultati 8'!$Q$14)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2" sId="3">
    <oc r="F3" t="inlineStr">
      <is>
        <t>POKAL V SPAJANJU SESALNEGA VODA PERTOČA 2018</t>
      </is>
    </oc>
    <nc r="F3" t="inlineStr">
      <is>
        <t>POKAL V SPAJANJU SESALNEGA VODA KRIŽEVCI 2018</t>
      </is>
    </nc>
  </rcc>
  <rcc rId="2383" sId="3">
    <oc r="D18" t="inlineStr">
      <is>
        <t>PERTOČA 20.01.2018</t>
      </is>
    </oc>
    <nc r="D18" t="inlineStr">
      <is>
        <t>KRIŽEVCI 10.02.2018</t>
      </is>
    </nc>
  </rcc>
  <rcc rId="2384" sId="2">
    <oc r="C1" t="inlineStr">
      <is>
        <t>POKAL V SPAJANJU SESALNEGA VODA PERTOČA 2018</t>
      </is>
    </oc>
    <nc r="C1" t="inlineStr">
      <is>
        <t>POKAL V SPAJANJU SESALNEGA VODA KRIŽEVCI 2018</t>
      </is>
    </nc>
  </rcc>
  <rcc rId="2385" sId="2">
    <oc r="B8">
      <f>CLEAN('G:\Križevci\[REZULTATI KRIŽEVCI.xlsx]rezultati 16'!$C$4)</f>
    </oc>
    <nc r="B8">
      <f>CLEAN('G:\Križevci\[REZULTATI KRIŽEVCI.xlsx]rezultati 16'!$C$4)</f>
    </nc>
  </rcc>
  <rcc rId="2386" sId="2">
    <oc r="C8">
      <f>CLEAN('G:\Križevci\[REZULTATI KRIŽEVCI.xlsx]rezultati 16'!$F$4)</f>
    </oc>
    <nc r="C8">
      <f>CLEAN('G:\Križevci\[REZULTATI KRIŽEVCI.xlsx]rezultati 16'!$F$4)</f>
    </nc>
  </rcc>
  <rcc rId="2387" sId="2">
    <oc r="D8">
      <f>CLEAN('G:\Križevci\[REZULTATI KRIŽEVCI.xlsx]rezultati 16'!$I$4)</f>
    </oc>
    <nc r="D8">
      <f>CLEAN('G:\Križevci\[REZULTATI KRIŽEVCI.xlsx]rezultati 16'!$I$4)</f>
    </nc>
  </rcc>
  <rcc rId="2388" sId="2">
    <oc r="E8">
      <f>CLEAN('G:\Križevci\[REZULTATI KRIŽEVCI.xlsx]rezultati 16'!$J$4)</f>
    </oc>
    <nc r="E8">
      <f>CLEAN('G:\Križevci\[REZULTATI KRIŽEVCI.xlsx]rezultati 16'!$J$4)</f>
    </nc>
  </rcc>
  <rcc rId="2389" sId="2">
    <oc r="F8">
      <f>CLEAN('G:\Križevci\[REZULTATI KRIŽEVCI.xlsx]rezultati 16'!$M$4)</f>
    </oc>
    <nc r="F8">
      <f>CLEAN('G:\Križevci\[REZULTATI KRIŽEVCI.xlsx]rezultati 16'!$M$4)</f>
    </nc>
  </rcc>
  <rcc rId="2390" sId="2">
    <oc r="G8">
      <f>CLEAN('G:\Križevci\[REZULTATI KRIŽEVCI.xlsx]rezultati 16'!$P$4)</f>
    </oc>
    <nc r="G8">
      <f>CLEAN('G:\Križevci\[REZULTATI KRIŽEVCI.xlsx]rezultati 16'!$P$4)</f>
    </nc>
  </rcc>
  <rcc rId="2391" sId="2">
    <oc r="H8">
      <f>CLEAN('G:\Križevci\[REZULTATI KRIŽEVCI.xlsx]rezultati 16'!$Q$4)</f>
    </oc>
    <nc r="H8">
      <f>CLEAN('G:\Križevci\[REZULTATI KRIŽEVCI.xlsx]rezultati 16'!$Q$4)</f>
    </nc>
  </rcc>
  <rcc rId="2392" sId="2">
    <oc r="J8">
      <f>CLEAN('G:\Križevci\[REZULTATI KRIŽEVCI.xlsx]rezultati 16'!$U$4)</f>
    </oc>
    <nc r="J8">
      <f>CLEAN('G:\Križevci\[REZULTATI KRIŽEVCI.xlsx]rezultati 16'!$U$4)</f>
    </nc>
  </rcc>
  <rcc rId="2393" sId="2">
    <oc r="K8">
      <f>CLEAN('G:\Križevci\[REZULTATI KRIŽEVCI.xlsx]rezultati 16'!$X$4)</f>
    </oc>
    <nc r="K8">
      <f>CLEAN('G:\Križevci\[REZULTATI KRIŽEVCI.xlsx]rezultati 16'!$X$4)</f>
    </nc>
  </rcc>
  <rcc rId="2394" sId="2">
    <oc r="L8">
      <f>CLEAN('G:\Križevci\[REZULTATI KRIŽEVCI.xlsx]rezultati 16'!$Y$4)</f>
    </oc>
    <nc r="L8">
      <f>CLEAN('G:\Križevci\[REZULTATI KRIŽEVCI.xlsx]rezultati 16'!$Y$4)</f>
    </nc>
  </rcc>
  <rcc rId="2395" sId="2">
    <oc r="M8">
      <f>CLEAN('G:\Križevci\[REZULTATI KRIŽEVCI.xlsx]rezultati 16'!$AC$4)</f>
    </oc>
    <nc r="M8">
      <f>CLEAN('G:\Križevci\[REZULTATI KRIŽEVCI.xlsx]rezultati 16'!$AC$4)</f>
    </nc>
  </rcc>
  <rcc rId="2396" sId="2">
    <oc r="N8">
      <f>CLEAN('G:\Križevci\[REZULTATI KRIŽEVCI.xlsx]rezultati 16'!$AF$4)</f>
    </oc>
    <nc r="N8">
      <f>CLEAN('G:\Križevci\[REZULTATI KRIŽEVCI.xlsx]rezultati 16'!$AF$4)</f>
    </nc>
  </rcc>
  <rcc rId="2397" sId="2">
    <oc r="O8">
      <f>CLEAN('G:\Križevci\[REZULTATI KRIŽEVCI.xlsx]rezultati 16'!$AG$4)</f>
    </oc>
    <nc r="O8">
      <f>CLEAN('G:\Križevci\[REZULTATI KRIŽEVCI.xlsx]rezultati 16'!$AG$4)</f>
    </nc>
  </rcc>
  <rcc rId="2398" sId="2">
    <oc r="Q8">
      <f>CLEAN('G:\Križevci\[REZULTATI KRIŽEVCI.xlsx]rezultati 16'!$AK$4)</f>
    </oc>
    <nc r="Q8">
      <f>CLEAN('G:\Križevci\[REZULTATI KRIŽEVCI.xlsx]rezultati 16'!$AK$4)</f>
    </nc>
  </rcc>
  <rcc rId="2399" sId="2">
    <oc r="R8">
      <f>CLEAN('G:\Križevci\[REZULTATI KRIŽEVCI.xlsx]rezultati 16'!$AN$4)</f>
    </oc>
    <nc r="R8">
      <f>CLEAN('G:\Križevci\[REZULTATI KRIŽEVCI.xlsx]rezultati 16'!$AN$4)</f>
    </nc>
  </rcc>
  <rcc rId="2400" sId="2">
    <oc r="S8">
      <f>CLEAN('G:\Križevci\[REZULTATI KRIŽEVCI.xlsx]rezultati 16'!$AO$4)</f>
    </oc>
    <nc r="S8">
      <f>CLEAN('G:\Križevci\[REZULTATI KRIŽEVCI.xlsx]rezultati 16'!$AO$4)</f>
    </nc>
  </rcc>
  <rcc rId="2401" sId="2">
    <oc r="U8">
      <f>CLEAN('G:\Križevci\[REZULTATI KRIŽEVCI.xlsx]rezultati 16'!$AS$4)</f>
    </oc>
    <nc r="U8">
      <f>CLEAN('G:\Križevci\[REZULTATI KRIŽEVCI.xlsx]rezultati 16'!$AS$4)</f>
    </nc>
  </rcc>
  <rcc rId="2402" sId="2">
    <oc r="V8">
      <f>CLEAN('G:\Križevci\[REZULTATI KRIŽEVCI.xlsx]rezultati 16'!$AV$4)</f>
    </oc>
    <nc r="V8">
      <f>CLEAN('G:\Križevci\[REZULTATI KRIŽEVCI.xlsx]rezultati 16'!$AV$4)</f>
    </nc>
  </rcc>
  <rcc rId="2403" sId="2">
    <oc r="W8">
      <f>CLEAN('G:\Križevci\[REZULTATI KRIŽEVCI.xlsx]rezultati 16'!$AW$4)</f>
    </oc>
    <nc r="W8">
      <f>CLEAN('G:\Križevci\[REZULTATI KRIŽEVCI.xlsx]rezultati 16'!$AW$4)</f>
    </nc>
  </rcc>
  <rcc rId="2404" sId="2">
    <oc r="B16">
      <f>CLEAN('G:\Križevci\[REZULTATI KRIŽEVCI.xlsx]rezultati 16'!$C$5)</f>
    </oc>
    <nc r="B16">
      <f>CLEAN('G:\Križevci\[REZULTATI KRIŽEVCI.xlsx]rezultati 16'!$C$5)</f>
    </nc>
  </rcc>
  <rcc rId="2405" sId="2">
    <oc r="C16">
      <f>CLEAN('G:\Križevci\[REZULTATI KRIŽEVCI.xlsx]rezultati 16'!$F$5)</f>
    </oc>
    <nc r="C16">
      <f>CLEAN('G:\Križevci\[REZULTATI KRIŽEVCI.xlsx]rezultati 16'!$F$5)</f>
    </nc>
  </rcc>
  <rcc rId="2406" sId="2">
    <oc r="D16">
      <f>CLEAN('G:\Križevci\[REZULTATI KRIŽEVCI.xlsx]rezultati 16'!$I$5)</f>
    </oc>
    <nc r="D16">
      <f>CLEAN('G:\Križevci\[REZULTATI KRIŽEVCI.xlsx]rezultati 16'!$I$5)</f>
    </nc>
  </rcc>
  <rcc rId="2407" sId="2">
    <oc r="E16">
      <f>CLEAN('G:\Križevci\[REZULTATI KRIŽEVCI.xlsx]rezultati 16'!$J$5)</f>
    </oc>
    <nc r="E16">
      <f>CLEAN('G:\Križevci\[REZULTATI KRIŽEVCI.xlsx]rezultati 16'!$J$5)</f>
    </nc>
  </rcc>
  <rcc rId="2408" sId="2">
    <oc r="F16">
      <f>CLEAN('G:\Križevci\[REZULTATI KRIŽEVCI.xlsx]rezultati 16'!$M$5)</f>
    </oc>
    <nc r="F16">
      <f>CLEAN('G:\Križevci\[REZULTATI KRIŽEVCI.xlsx]rezultati 16'!$M$5)</f>
    </nc>
  </rcc>
  <rcc rId="2409" sId="2">
    <oc r="G16">
      <f>CLEAN('G:\Križevci\[REZULTATI KRIŽEVCI.xlsx]rezultati 16'!$P$5)</f>
    </oc>
    <nc r="G16">
      <f>CLEAN('G:\Križevci\[REZULTATI KRIŽEVCI.xlsx]rezultati 16'!$P$5)</f>
    </nc>
  </rcc>
  <rcc rId="2410" sId="2">
    <oc r="H16">
      <f>CLEAN('G:\Križevci\[REZULTATI KRIŽEVCI.xlsx]rezultati 16'!$Q$5)</f>
    </oc>
    <nc r="H16">
      <f>CLEAN('G:\Križevci\[REZULTATI KRIŽEVCI.xlsx]rezultati 16'!$Q$5)</f>
    </nc>
  </rcc>
  <rcc rId="2411" sId="2">
    <oc r="J16">
      <f>CLEAN('G:\Križevci\[REZULTATI KRIŽEVCI.xlsx]rezultati 16'!$U$5)</f>
    </oc>
    <nc r="J16">
      <f>CLEAN('G:\Križevci\[REZULTATI KRIŽEVCI.xlsx]rezultati 16'!$U$5)</f>
    </nc>
  </rcc>
  <rcc rId="2412" sId="2">
    <oc r="K16">
      <f>CLEAN('G:\Križevci\[REZULTATI KRIŽEVCI.xlsx]rezultati 16'!$X$5)</f>
    </oc>
    <nc r="K16">
      <f>CLEAN('G:\Križevci\[REZULTATI KRIŽEVCI.xlsx]rezultati 16'!$X$5)</f>
    </nc>
  </rcc>
  <rcc rId="2413" sId="2">
    <oc r="L16">
      <f>CLEAN('G:\Križevci\[REZULTATI KRIŽEVCI.xlsx]rezultati 16'!$Y$5)</f>
    </oc>
    <nc r="L16">
      <f>CLEAN('G:\Križevci\[REZULTATI KRIŽEVCI.xlsx]rezultati 16'!$Y$5)</f>
    </nc>
  </rcc>
  <rcc rId="2414" sId="2">
    <oc r="M16">
      <f>CLEAN('G:\Križevci\[REZULTATI KRIŽEVCI.xlsx]rezultati 16'!$AC$5)</f>
    </oc>
    <nc r="M16">
      <f>CLEAN('G:\Križevci\[REZULTATI KRIŽEVCI.xlsx]rezultati 16'!$AC$5)</f>
    </nc>
  </rcc>
  <rcc rId="2415" sId="2">
    <oc r="N16">
      <f>CLEAN('G:\Križevci\[REZULTATI KRIŽEVCI.xlsx]rezultati 16'!$AF$5)</f>
    </oc>
    <nc r="N16">
      <f>CLEAN('G:\Križevci\[REZULTATI KRIŽEVCI.xlsx]rezultati 16'!$AF$5)</f>
    </nc>
  </rcc>
  <rcc rId="2416" sId="2">
    <oc r="O16">
      <f>CLEAN('G:\Križevci\[REZULTATI KRIŽEVCI.xlsx]rezultati 16'!$AG$5)</f>
    </oc>
    <nc r="O16">
      <f>CLEAN('G:\Križevci\[REZULTATI KRIŽEVCI.xlsx]rezultati 16'!$AG$5)</f>
    </nc>
  </rcc>
  <rcc rId="2417" sId="2">
    <oc r="Q16">
      <f>CLEAN('G:\Križevci\[REZULTATI KRIŽEVCI.xlsx]rezultati 16'!$AK$5)</f>
    </oc>
    <nc r="Q16">
      <f>CLEAN('G:\Križevci\[REZULTATI KRIŽEVCI.xlsx]rezultati 16'!$AK$5)</f>
    </nc>
  </rcc>
  <rcc rId="2418" sId="2">
    <oc r="R16">
      <f>CLEAN('G:\Križevci\[REZULTATI KRIŽEVCI.xlsx]rezultati 16'!$AN$5)</f>
    </oc>
    <nc r="R16">
      <f>CLEAN('G:\Križevci\[REZULTATI KRIŽEVCI.xlsx]rezultati 16'!$AN$5)</f>
    </nc>
  </rcc>
  <rcc rId="2419" sId="2">
    <oc r="S16">
      <f>CLEAN('G:\Križevci\[REZULTATI KRIŽEVCI.xlsx]rezultati 16'!$AO$5)</f>
    </oc>
    <nc r="S16">
      <f>CLEAN('G:\Križevci\[REZULTATI KRIŽEVCI.xlsx]rezultati 16'!$AO$5)</f>
    </nc>
  </rcc>
  <rcc rId="2420" sId="2">
    <oc r="U16">
      <f>CLEAN('G:\Križevci\[REZULTATI KRIŽEVCI.xlsx]rezultati 16'!$AS$5)</f>
    </oc>
    <nc r="U16">
      <f>CLEAN('G:\Križevci\[REZULTATI KRIŽEVCI.xlsx]rezultati 16'!$AS$5)</f>
    </nc>
  </rcc>
  <rcc rId="2421" sId="2">
    <oc r="V16">
      <f>CLEAN('G:\Križevci\[REZULTATI KRIŽEVCI.xlsx]rezultati 16'!$AV$5)</f>
    </oc>
    <nc r="V16">
      <f>CLEAN('G:\Križevci\[REZULTATI KRIŽEVCI.xlsx]rezultati 16'!$AV$5)</f>
    </nc>
  </rcc>
  <rcc rId="2422" sId="2">
    <oc r="W16">
      <f>CLEAN('G:\Križevci\[REZULTATI KRIŽEVCI.xlsx]rezultati 16'!$AW$5)</f>
    </oc>
    <nc r="W16">
      <f>CLEAN('G:\Križevci\[REZULTATI KRIŽEVCI.xlsx]rezultati 16'!$AW$5)</f>
    </nc>
  </rcc>
  <rcc rId="2423" sId="2">
    <oc r="B14">
      <f>CLEAN('G:\Križevci\[REZULTATI KRIŽEVCI.xlsx]rezultati 16'!$C$6)</f>
    </oc>
    <nc r="B14">
      <f>CLEAN('G:\Križevci\[REZULTATI KRIŽEVCI.xlsx]rezultati 16'!$C$6)</f>
    </nc>
  </rcc>
  <rcc rId="2424" sId="2">
    <oc r="C14">
      <f>CLEAN('G:\Križevci\[REZULTATI KRIŽEVCI.xlsx]rezultati 16'!$F$6)</f>
    </oc>
    <nc r="C14">
      <f>CLEAN('G:\Križevci\[REZULTATI KRIŽEVCI.xlsx]rezultati 16'!$F$6)</f>
    </nc>
  </rcc>
  <rcc rId="2425" sId="2">
    <oc r="D14">
      <f>CLEAN('G:\Križevci\[REZULTATI KRIŽEVCI.xlsx]rezultati 16'!$I$6)</f>
    </oc>
    <nc r="D14">
      <f>CLEAN('G:\Križevci\[REZULTATI KRIŽEVCI.xlsx]rezultati 16'!$I$6)</f>
    </nc>
  </rcc>
  <rcc rId="2426" sId="2">
    <oc r="E14">
      <f>CLEAN('G:\Križevci\[REZULTATI KRIŽEVCI.xlsx]rezultati 16'!$J$6)</f>
    </oc>
    <nc r="E14">
      <f>CLEAN('G:\Križevci\[REZULTATI KRIŽEVCI.xlsx]rezultati 16'!$J$6)</f>
    </nc>
  </rcc>
  <rcc rId="2427" sId="2">
    <oc r="F14">
      <f>CLEAN('G:\Križevci\[REZULTATI KRIŽEVCI.xlsx]rezultati 16'!$M$6)</f>
    </oc>
    <nc r="F14">
      <f>CLEAN('G:\Križevci\[REZULTATI KRIŽEVCI.xlsx]rezultati 16'!$M$6)</f>
    </nc>
  </rcc>
  <rcc rId="2428" sId="2">
    <oc r="G14">
      <f>CLEAN('G:\Križevci\[REZULTATI KRIŽEVCI.xlsx]rezultati 16'!$P$6)</f>
    </oc>
    <nc r="G14">
      <f>CLEAN('G:\Križevci\[REZULTATI KRIŽEVCI.xlsx]rezultati 16'!$P$6)</f>
    </nc>
  </rcc>
  <rcc rId="2429" sId="2">
    <oc r="H14">
      <f>CLEAN('G:\Križevci\[REZULTATI KRIŽEVCI.xlsx]rezultati 16'!$Q$6)</f>
    </oc>
    <nc r="H14">
      <f>CLEAN('G:\Križevci\[REZULTATI KRIŽEVCI.xlsx]rezultati 16'!$Q$6)</f>
    </nc>
  </rcc>
  <rcc rId="2430" sId="2">
    <oc r="J14">
      <f>CLEAN('G:\Križevci\[REZULTATI KRIŽEVCI.xlsx]rezultati 16'!$U$6)</f>
    </oc>
    <nc r="J14">
      <f>CLEAN('G:\Križevci\[REZULTATI KRIŽEVCI.xlsx]rezultati 16'!$U$6)</f>
    </nc>
  </rcc>
  <rcc rId="2431" sId="2">
    <oc r="K14">
      <f>CLEAN('G:\Križevci\[REZULTATI KRIŽEVCI.xlsx]rezultati 16'!$X$6)</f>
    </oc>
    <nc r="K14">
      <f>CLEAN('G:\Križevci\[REZULTATI KRIŽEVCI.xlsx]rezultati 16'!$X$6)</f>
    </nc>
  </rcc>
  <rcc rId="2432" sId="2">
    <oc r="L14">
      <f>CLEAN('G:\Križevci\[REZULTATI KRIŽEVCI.xlsx]rezultati 16'!$Y$6)</f>
    </oc>
    <nc r="L14">
      <f>CLEAN('G:\Križevci\[REZULTATI KRIŽEVCI.xlsx]rezultati 16'!$Y$6)</f>
    </nc>
  </rcc>
  <rcc rId="2433" sId="2">
    <oc r="M14">
      <f>CLEAN('G:\Križevci\[REZULTATI KRIŽEVCI.xlsx]rezultati 16'!$AC$6)</f>
    </oc>
    <nc r="M14">
      <f>CLEAN('G:\Križevci\[REZULTATI KRIŽEVCI.xlsx]rezultati 16'!$AC$6)</f>
    </nc>
  </rcc>
  <rcc rId="2434" sId="2">
    <oc r="N14">
      <f>CLEAN('G:\Križevci\[REZULTATI KRIŽEVCI.xlsx]rezultati 16'!$AF$6)</f>
    </oc>
    <nc r="N14">
      <f>CLEAN('G:\Križevci\[REZULTATI KRIŽEVCI.xlsx]rezultati 16'!$AF$6)</f>
    </nc>
  </rcc>
  <rcc rId="2435" sId="2">
    <oc r="O14">
      <f>CLEAN('G:\Križevci\[REZULTATI KRIŽEVCI.xlsx]rezultati 16'!$AG$6)</f>
    </oc>
    <nc r="O14">
      <f>CLEAN('G:\Križevci\[REZULTATI KRIŽEVCI.xlsx]rezultati 16'!$AG$6)</f>
    </nc>
  </rcc>
  <rcc rId="2436" sId="2">
    <oc r="Q14">
      <f>CLEAN('G:\Križevci\[REZULTATI KRIŽEVCI.xlsx]rezultati 16'!$AK$6)</f>
    </oc>
    <nc r="Q14">
      <f>CLEAN('G:\Križevci\[REZULTATI KRIŽEVCI.xlsx]rezultati 16'!$AK$6)</f>
    </nc>
  </rcc>
  <rcc rId="2437" sId="2">
    <oc r="R14">
      <f>CLEAN('G:\Križevci\[REZULTATI KRIŽEVCI.xlsx]rezultati 16'!$AN$6)</f>
    </oc>
    <nc r="R14">
      <f>CLEAN('G:\Križevci\[REZULTATI KRIŽEVCI.xlsx]rezultati 16'!$AN$6)</f>
    </nc>
  </rcc>
  <rcc rId="2438" sId="2">
    <oc r="S14">
      <f>CLEAN('G:\Križevci\[REZULTATI KRIŽEVCI.xlsx]rezultati 16'!$AO$6)</f>
    </oc>
    <nc r="S14">
      <f>CLEAN('G:\Križevci\[REZULTATI KRIŽEVCI.xlsx]rezultati 16'!$AO$6)</f>
    </nc>
  </rcc>
  <rcc rId="2439" sId="2">
    <oc r="U14">
      <f>CLEAN('G:\Križevci\[REZULTATI KRIŽEVCI.xlsx]rezultati 16'!$AS$6)</f>
    </oc>
    <nc r="U14">
      <f>CLEAN('G:\Križevci\[REZULTATI KRIŽEVCI.xlsx]rezultati 16'!$AS$6)</f>
    </nc>
  </rcc>
  <rcc rId="2440" sId="2">
    <oc r="V14">
      <f>CLEAN('G:\Križevci\[REZULTATI KRIŽEVCI.xlsx]rezultati 16'!$AV$6)</f>
    </oc>
    <nc r="V14">
      <f>CLEAN('G:\Križevci\[REZULTATI KRIŽEVCI.xlsx]rezultati 16'!$AV$6)</f>
    </nc>
  </rcc>
  <rcc rId="2441" sId="2">
    <oc r="W14">
      <f>CLEAN('G:\Križevci\[REZULTATI KRIŽEVCI.xlsx]rezultati 16'!$AW$6)</f>
    </oc>
    <nc r="W14">
      <f>CLEAN('G:\Križevci\[REZULTATI KRIŽEVCI.xlsx]rezultati 16'!$AW$6)</f>
    </nc>
  </rcc>
  <rcc rId="2442" sId="2">
    <oc r="B12">
      <f>CLEAN('G:\Križevci\[REZULTATI KRIŽEVCI.xlsx]rezultati 16'!$C$7)</f>
    </oc>
    <nc r="B12">
      <f>CLEAN('G:\Križevci\[REZULTATI KRIŽEVCI.xlsx]rezultati 16'!$C$7)</f>
    </nc>
  </rcc>
  <rcc rId="2443" sId="2">
    <oc r="C12">
      <f>CLEAN('G:\Križevci\[REZULTATI KRIŽEVCI.xlsx]rezultati 16'!$F$7)</f>
    </oc>
    <nc r="C12">
      <f>CLEAN('G:\Križevci\[REZULTATI KRIŽEVCI.xlsx]rezultati 16'!$F$7)</f>
    </nc>
  </rcc>
  <rcc rId="2444" sId="2">
    <oc r="D12">
      <f>CLEAN('G:\Križevci\[REZULTATI KRIŽEVCI.xlsx]rezultati 16'!$I$7)</f>
    </oc>
    <nc r="D12">
      <f>CLEAN('G:\Križevci\[REZULTATI KRIŽEVCI.xlsx]rezultati 16'!$I$7)</f>
    </nc>
  </rcc>
  <rcc rId="2445" sId="2">
    <oc r="E12">
      <f>CLEAN('G:\Križevci\[REZULTATI KRIŽEVCI.xlsx]rezultati 16'!$J$7)</f>
    </oc>
    <nc r="E12">
      <f>CLEAN('G:\Križevci\[REZULTATI KRIŽEVCI.xlsx]rezultati 16'!$J$7)</f>
    </nc>
  </rcc>
  <rcc rId="2446" sId="2">
    <oc r="F12">
      <f>CLEAN('G:\Križevci\[REZULTATI KRIŽEVCI.xlsx]rezultati 16'!$M$7)</f>
    </oc>
    <nc r="F12">
      <f>CLEAN('G:\Križevci\[REZULTATI KRIŽEVCI.xlsx]rezultati 16'!$M$7)</f>
    </nc>
  </rcc>
  <rcc rId="2447" sId="2">
    <oc r="G12">
      <f>CLEAN('G:\Križevci\[REZULTATI KRIŽEVCI.xlsx]rezultati 16'!$P$7)</f>
    </oc>
    <nc r="G12">
      <f>CLEAN('G:\Križevci\[REZULTATI KRIŽEVCI.xlsx]rezultati 16'!$P$7)</f>
    </nc>
  </rcc>
  <rcc rId="2448" sId="2">
    <oc r="H12">
      <f>CLEAN('G:\Križevci\[REZULTATI KRIŽEVCI.xlsx]rezultati 16'!$Q$7)</f>
    </oc>
    <nc r="H12">
      <f>CLEAN('G:\Križevci\[REZULTATI KRIŽEVCI.xlsx]rezultati 16'!$Q$7)</f>
    </nc>
  </rcc>
  <rcc rId="2449" sId="2">
    <oc r="J12">
      <f>CLEAN('G:\Križevci\[REZULTATI KRIŽEVCI.xlsx]rezultati 16'!$U$7)</f>
    </oc>
    <nc r="J12">
      <f>CLEAN('G:\Križevci\[REZULTATI KRIŽEVCI.xlsx]rezultati 16'!$U$7)</f>
    </nc>
  </rcc>
  <rcc rId="2450" sId="2">
    <oc r="K12">
      <f>CLEAN('G:\Križevci\[REZULTATI KRIŽEVCI.xlsx]rezultati 16'!$X$7)</f>
    </oc>
    <nc r="K12">
      <f>CLEAN('G:\Križevci\[REZULTATI KRIŽEVCI.xlsx]rezultati 16'!$X$7)</f>
    </nc>
  </rcc>
  <rcc rId="2451" sId="2">
    <oc r="L12">
      <f>CLEAN('G:\Križevci\[REZULTATI KRIŽEVCI.xlsx]rezultati 16'!$Y$7)</f>
    </oc>
    <nc r="L12">
      <f>CLEAN('G:\Križevci\[REZULTATI KRIŽEVCI.xlsx]rezultati 16'!$Y$7)</f>
    </nc>
  </rcc>
  <rcc rId="2452" sId="2">
    <oc r="M12">
      <f>CLEAN('G:\Križevci\[REZULTATI KRIŽEVCI.xlsx]rezultati 16'!$AC$7)</f>
    </oc>
    <nc r="M12">
      <f>CLEAN('G:\Križevci\[REZULTATI KRIŽEVCI.xlsx]rezultati 16'!$AC$7)</f>
    </nc>
  </rcc>
  <rcc rId="2453" sId="2">
    <oc r="N12">
      <f>CLEAN('G:\Križevci\[REZULTATI KRIŽEVCI.xlsx]rezultati 16'!$AF$7)</f>
    </oc>
    <nc r="N12">
      <f>CLEAN('G:\Križevci\[REZULTATI KRIŽEVCI.xlsx]rezultati 16'!$AF$7)</f>
    </nc>
  </rcc>
  <rcc rId="2454" sId="2">
    <oc r="O12">
      <f>CLEAN('G:\Križevci\[REZULTATI KRIŽEVCI.xlsx]rezultati 16'!$AG$7)</f>
    </oc>
    <nc r="O12">
      <f>CLEAN('G:\Križevci\[REZULTATI KRIŽEVCI.xlsx]rezultati 16'!$AG$7)</f>
    </nc>
  </rcc>
  <rcc rId="2455" sId="2">
    <oc r="Q12">
      <f>CLEAN('G:\Križevci\[REZULTATI KRIŽEVCI.xlsx]rezultati 16'!$AK$7)</f>
    </oc>
    <nc r="Q12">
      <f>CLEAN('G:\Križevci\[REZULTATI KRIŽEVCI.xlsx]rezultati 16'!$AK$7)</f>
    </nc>
  </rcc>
  <rcc rId="2456" sId="2">
    <oc r="R12">
      <f>CLEAN('G:\Križevci\[REZULTATI KRIŽEVCI.xlsx]rezultati 16'!$AN$7)</f>
    </oc>
    <nc r="R12">
      <f>CLEAN('G:\Križevci\[REZULTATI KRIŽEVCI.xlsx]rezultati 16'!$AN$7)</f>
    </nc>
  </rcc>
  <rcc rId="2457" sId="2">
    <oc r="S12">
      <f>CLEAN('G:\Križevci\[REZULTATI KRIŽEVCI.xlsx]rezultati 16'!$AO$7)</f>
    </oc>
    <nc r="S12">
      <f>CLEAN('G:\Križevci\[REZULTATI KRIŽEVCI.xlsx]rezultati 16'!$AO$7)</f>
    </nc>
  </rcc>
  <rcc rId="2458" sId="2">
    <oc r="U12">
      <f>CLEAN('G:\Križevci\[REZULTATI KRIŽEVCI.xlsx]rezultati 16'!$AS$7)</f>
    </oc>
    <nc r="U12">
      <f>CLEAN('G:\Križevci\[REZULTATI KRIŽEVCI.xlsx]rezultati 16'!$AS$7)</f>
    </nc>
  </rcc>
  <rcc rId="2459" sId="2">
    <oc r="V12">
      <f>CLEAN('G:\Križevci\[REZULTATI KRIŽEVCI.xlsx]rezultati 16'!$AV$7)</f>
    </oc>
    <nc r="V12">
      <f>CLEAN('G:\Križevci\[REZULTATI KRIŽEVCI.xlsx]rezultati 16'!$AV$7)</f>
    </nc>
  </rcc>
  <rcc rId="2460" sId="2">
    <oc r="W12">
      <f>CLEAN('G:\Križevci\[REZULTATI KRIŽEVCI.xlsx]rezultati 16'!$AW$7)</f>
    </oc>
    <nc r="W12">
      <f>CLEAN('G:\Križevci\[REZULTATI KRIŽEVCI.xlsx]rezultati 16'!$AW$7)</f>
    </nc>
  </rcc>
  <rcc rId="2461" sId="2">
    <oc r="B15">
      <f>CLEAN('G:\Križevci\[REZULTATI KRIŽEVCI.xlsx]rezultati 16'!$C$8)</f>
    </oc>
    <nc r="B15">
      <f>CLEAN('G:\Križevci\[REZULTATI KRIŽEVCI.xlsx]rezultati 16'!$C$8)</f>
    </nc>
  </rcc>
  <rcc rId="2462" sId="2">
    <oc r="C15">
      <f>CLEAN('G:\Križevci\[REZULTATI KRIŽEVCI.xlsx]rezultati 16'!$F$8)</f>
    </oc>
    <nc r="C15">
      <f>CLEAN('G:\Križevci\[REZULTATI KRIŽEVCI.xlsx]rezultati 16'!$F$8)</f>
    </nc>
  </rcc>
  <rcc rId="2463" sId="2">
    <oc r="D15">
      <f>CLEAN('G:\Križevci\[REZULTATI KRIŽEVCI.xlsx]rezultati 16'!$I$8)</f>
    </oc>
    <nc r="D15">
      <f>CLEAN('G:\Križevci\[REZULTATI KRIŽEVCI.xlsx]rezultati 16'!$I$8)</f>
    </nc>
  </rcc>
  <rcc rId="2464" sId="2">
    <oc r="E15">
      <f>CLEAN('G:\Križevci\[REZULTATI KRIŽEVCI.xlsx]rezultati 16'!$J$8)</f>
    </oc>
    <nc r="E15">
      <f>CLEAN('G:\Križevci\[REZULTATI KRIŽEVCI.xlsx]rezultati 16'!$J$8)</f>
    </nc>
  </rcc>
  <rcc rId="2465" sId="2">
    <oc r="F15">
      <f>CLEAN('G:\Križevci\[REZULTATI KRIŽEVCI.xlsx]rezultati 16'!$M$8)</f>
    </oc>
    <nc r="F15">
      <f>CLEAN('G:\Križevci\[REZULTATI KRIŽEVCI.xlsx]rezultati 16'!$M$8)</f>
    </nc>
  </rcc>
  <rcc rId="2466" sId="2">
    <oc r="G15">
      <f>CLEAN('G:\Križevci\[REZULTATI KRIŽEVCI.xlsx]rezultati 16'!$P$8)</f>
    </oc>
    <nc r="G15">
      <f>CLEAN('G:\Križevci\[REZULTATI KRIŽEVCI.xlsx]rezultati 16'!$P$8)</f>
    </nc>
  </rcc>
  <rcc rId="2467" sId="2">
    <oc r="H15">
      <f>CLEAN('G:\Križevci\[REZULTATI KRIŽEVCI.xlsx]rezultati 16'!$Q$8)</f>
    </oc>
    <nc r="H15">
      <f>CLEAN('G:\Križevci\[REZULTATI KRIŽEVCI.xlsx]rezultati 16'!$Q$8)</f>
    </nc>
  </rcc>
  <rcc rId="2468" sId="2">
    <oc r="J15">
      <f>CLEAN('G:\Križevci\[REZULTATI KRIŽEVCI.xlsx]rezultati 16'!$U$8)</f>
    </oc>
    <nc r="J15">
      <f>CLEAN('G:\Križevci\[REZULTATI KRIŽEVCI.xlsx]rezultati 16'!$U$8)</f>
    </nc>
  </rcc>
  <rcc rId="2469" sId="2">
    <oc r="K15">
      <f>CLEAN('G:\Križevci\[REZULTATI KRIŽEVCI.xlsx]rezultati 16'!$X$8)</f>
    </oc>
    <nc r="K15">
      <f>CLEAN('G:\Križevci\[REZULTATI KRIŽEVCI.xlsx]rezultati 16'!$X$8)</f>
    </nc>
  </rcc>
  <rcc rId="2470" sId="2">
    <oc r="L15">
      <f>CLEAN('G:\Križevci\[REZULTATI KRIŽEVCI.xlsx]rezultati 16'!$Y$8)</f>
    </oc>
    <nc r="L15">
      <f>CLEAN('G:\Križevci\[REZULTATI KRIŽEVCI.xlsx]rezultati 16'!$Y$8)</f>
    </nc>
  </rcc>
  <rcc rId="2471" sId="2">
    <oc r="M15">
      <f>CLEAN('G:\Križevci\[REZULTATI KRIŽEVCI.xlsx]rezultati 16'!$AC$8)</f>
    </oc>
    <nc r="M15">
      <f>CLEAN('G:\Križevci\[REZULTATI KRIŽEVCI.xlsx]rezultati 16'!$AC$8)</f>
    </nc>
  </rcc>
  <rcc rId="2472" sId="2">
    <oc r="N15">
      <f>CLEAN('G:\Križevci\[REZULTATI KRIŽEVCI.xlsx]rezultati 16'!$AF$8)</f>
    </oc>
    <nc r="N15">
      <f>CLEAN('G:\Križevci\[REZULTATI KRIŽEVCI.xlsx]rezultati 16'!$AF$8)</f>
    </nc>
  </rcc>
  <rcc rId="2473" sId="2">
    <oc r="O15">
      <f>CLEAN('G:\Križevci\[REZULTATI KRIŽEVCI.xlsx]rezultati 16'!$AG$8)</f>
    </oc>
    <nc r="O15">
      <f>CLEAN('G:\Križevci\[REZULTATI KRIŽEVCI.xlsx]rezultati 16'!$AG$8)</f>
    </nc>
  </rcc>
  <rcc rId="2474" sId="2">
    <oc r="B13">
      <f>CLEAN('G:\Križevci\[REZULTATI KRIŽEVCI.xlsx]rezultati 16'!$C$9)</f>
    </oc>
    <nc r="B13">
      <f>CLEAN('G:\Križevci\[REZULTATI KRIŽEVCI.xlsx]rezultati 16'!$C$9)</f>
    </nc>
  </rcc>
  <rcc rId="2475" sId="2">
    <oc r="C13">
      <f>CLEAN('G:\Križevci\[REZULTATI KRIŽEVCI.xlsx]rezultati 16'!$F$9)</f>
    </oc>
    <nc r="C13">
      <f>CLEAN('G:\Križevci\[REZULTATI KRIŽEVCI.xlsx]rezultati 16'!$F$9)</f>
    </nc>
  </rcc>
  <rcc rId="2476" sId="2">
    <oc r="D13">
      <f>CLEAN('G:\Križevci\[REZULTATI KRIŽEVCI.xlsx]rezultati 16'!$I$9)</f>
    </oc>
    <nc r="D13">
      <f>CLEAN('G:\Križevci\[REZULTATI KRIŽEVCI.xlsx]rezultati 16'!$I$9)</f>
    </nc>
  </rcc>
  <rcc rId="2477" sId="2">
    <oc r="E13">
      <f>CLEAN('G:\Križevci\[REZULTATI KRIŽEVCI.xlsx]rezultati 16'!$J$9)</f>
    </oc>
    <nc r="E13">
      <f>CLEAN('G:\Križevci\[REZULTATI KRIŽEVCI.xlsx]rezultati 16'!$J$9)</f>
    </nc>
  </rcc>
  <rcc rId="2478" sId="2">
    <oc r="F13">
      <f>CLEAN('G:\Križevci\[REZULTATI KRIŽEVCI.xlsx]rezultati 16'!$M$9)</f>
    </oc>
    <nc r="F13">
      <f>CLEAN('G:\Križevci\[REZULTATI KRIŽEVCI.xlsx]rezultati 16'!$M$9)</f>
    </nc>
  </rcc>
  <rcc rId="2479" sId="2">
    <oc r="G13">
      <f>CLEAN('G:\Križevci\[REZULTATI KRIŽEVCI.xlsx]rezultati 16'!$P$9)</f>
    </oc>
    <nc r="G13">
      <f>CLEAN('G:\Križevci\[REZULTATI KRIŽEVCI.xlsx]rezultati 16'!$P$9)</f>
    </nc>
  </rcc>
  <rcc rId="2480" sId="2">
    <oc r="H13">
      <f>CLEAN('G:\Križevci\[REZULTATI KRIŽEVCI.xlsx]rezultati 16'!$Q$9)</f>
    </oc>
    <nc r="H13">
      <f>CLEAN('G:\Križevci\[REZULTATI KRIŽEVCI.xlsx]rezultati 16'!$Q$9)</f>
    </nc>
  </rcc>
  <rcc rId="2481" sId="2">
    <oc r="J13">
      <f>CLEAN('G:\Križevci\[REZULTATI KRIŽEVCI.xlsx]rezultati 16'!$U$9)</f>
    </oc>
    <nc r="J13">
      <f>CLEAN('G:\Križevci\[REZULTATI KRIŽEVCI.xlsx]rezultati 16'!$U$9)</f>
    </nc>
  </rcc>
  <rcc rId="2482" sId="2">
    <oc r="K13">
      <f>CLEAN('G:\Križevci\[REZULTATI KRIŽEVCI.xlsx]rezultati 16'!$X$9)</f>
    </oc>
    <nc r="K13">
      <f>CLEAN('G:\Križevci\[REZULTATI KRIŽEVCI.xlsx]rezultati 16'!$X$9)</f>
    </nc>
  </rcc>
  <rcc rId="2483" sId="2">
    <oc r="L13">
      <f>CLEAN('G:\Križevci\[REZULTATI KRIŽEVCI.xlsx]rezultati 16'!$Y$9)</f>
    </oc>
    <nc r="L13">
      <f>CLEAN('G:\Križevci\[REZULTATI KRIŽEVCI.xlsx]rezultati 16'!$Y$9)</f>
    </nc>
  </rcc>
  <rcc rId="2484" sId="2">
    <oc r="M13">
      <f>CLEAN('G:\Križevci\[REZULTATI KRIŽEVCI.xlsx]rezultati 16'!$AC$9)</f>
    </oc>
    <nc r="M13">
      <f>CLEAN('G:\Križevci\[REZULTATI KRIŽEVCI.xlsx]rezultati 16'!$AC$9)</f>
    </nc>
  </rcc>
  <rcc rId="2485" sId="2">
    <oc r="N13">
      <f>CLEAN('G:\Križevci\[REZULTATI KRIŽEVCI.xlsx]rezultati 16'!$AF$9)</f>
    </oc>
    <nc r="N13">
      <f>CLEAN('G:\Križevci\[REZULTATI KRIŽEVCI.xlsx]rezultati 16'!$AF$9)</f>
    </nc>
  </rcc>
  <rcc rId="2486" sId="2">
    <oc r="O13">
      <f>CLEAN('G:\Križevci\[REZULTATI KRIŽEVCI.xlsx]rezultati 16'!$AG$9)</f>
    </oc>
    <nc r="O13">
      <f>CLEAN('G:\Križevci\[REZULTATI KRIŽEVCI.xlsx]rezultati 16'!$AG$9)</f>
    </nc>
  </rcc>
  <rcc rId="2487" sId="2">
    <oc r="B6">
      <f>CLEAN('G:\Križevci\[REZULTATI KRIŽEVCI.xlsx]rezultati 16'!$C$10)</f>
    </oc>
    <nc r="B6">
      <f>CLEAN('G:\Križevci\[REZULTATI KRIŽEVCI.xlsx]rezultati 16'!$C$10)</f>
    </nc>
  </rcc>
  <rcc rId="2488" sId="2">
    <oc r="C6">
      <f>CLEAN('G:\Križevci\[REZULTATI KRIŽEVCI.xlsx]rezultati 16'!$F$10)</f>
    </oc>
    <nc r="C6">
      <f>CLEAN('G:\Križevci\[REZULTATI KRIŽEVCI.xlsx]rezultati 16'!$F$10)</f>
    </nc>
  </rcc>
  <rcc rId="2489" sId="2">
    <oc r="D6">
      <f>CLEAN('G:\Križevci\[REZULTATI KRIŽEVCI.xlsx]rezultati 16'!$I$10)</f>
    </oc>
    <nc r="D6">
      <f>CLEAN('G:\Križevci\[REZULTATI KRIŽEVCI.xlsx]rezultati 16'!$I$10)</f>
    </nc>
  </rcc>
  <rcc rId="2490" sId="2">
    <oc r="E6">
      <f>CLEAN('G:\Križevci\[REZULTATI KRIŽEVCI.xlsx]rezultati 16'!$J$10)</f>
    </oc>
    <nc r="E6">
      <f>CLEAN('G:\Križevci\[REZULTATI KRIŽEVCI.xlsx]rezultati 16'!$J$10)</f>
    </nc>
  </rcc>
  <rcc rId="2491" sId="2">
    <oc r="F6">
      <f>CLEAN('G:\Križevci\[REZULTATI KRIŽEVCI.xlsx]rezultati 16'!$M$10)</f>
    </oc>
    <nc r="F6">
      <f>CLEAN('G:\Križevci\[REZULTATI KRIŽEVCI.xlsx]rezultati 16'!$M$10)</f>
    </nc>
  </rcc>
  <rcc rId="2492" sId="2">
    <oc r="G6">
      <f>CLEAN('G:\Križevci\[REZULTATI KRIŽEVCI.xlsx]rezultati 16'!$P$10)</f>
    </oc>
    <nc r="G6">
      <f>CLEAN('G:\Križevci\[REZULTATI KRIŽEVCI.xlsx]rezultati 16'!$P$10)</f>
    </nc>
  </rcc>
  <rcc rId="2493" sId="2">
    <oc r="H6">
      <f>CLEAN('G:\Križevci\[REZULTATI KRIŽEVCI.xlsx]rezultati 16'!$Q$10)</f>
    </oc>
    <nc r="H6">
      <f>CLEAN('G:\Križevci\[REZULTATI KRIŽEVCI.xlsx]rezultati 16'!$Q$10)</f>
    </nc>
  </rcc>
  <rcc rId="2494" sId="2">
    <oc r="J6">
      <f>CLEAN('G:\Križevci\[REZULTATI KRIŽEVCI.xlsx]rezultati 16'!$U$10)</f>
    </oc>
    <nc r="J6">
      <f>CLEAN('G:\Križevci\[REZULTATI KRIŽEVCI.xlsx]rezultati 16'!$U$10)</f>
    </nc>
  </rcc>
  <rcc rId="2495" sId="2">
    <oc r="K6">
      <f>CLEAN('G:\Križevci\[REZULTATI KRIŽEVCI.xlsx]rezultati 16'!$X$10)</f>
    </oc>
    <nc r="K6">
      <f>CLEAN('G:\Križevci\[REZULTATI KRIŽEVCI.xlsx]rezultati 16'!$X$10)</f>
    </nc>
  </rcc>
  <rcc rId="2496" sId="2">
    <oc r="L6">
      <f>CLEAN('G:\Križevci\[REZULTATI KRIŽEVCI.xlsx]rezultati 16'!$Y$10)</f>
    </oc>
    <nc r="L6">
      <f>CLEAN('G:\Križevci\[REZULTATI KRIŽEVCI.xlsx]rezultati 16'!$Y$10)</f>
    </nc>
  </rcc>
  <rcc rId="2497" sId="2">
    <oc r="M6">
      <f>CLEAN('G:\Križevci\[REZULTATI KRIŽEVCI.xlsx]rezultati 16'!$AC$10)</f>
    </oc>
    <nc r="M6">
      <f>CLEAN('G:\Križevci\[REZULTATI KRIŽEVCI.xlsx]rezultati 16'!$AC$10)</f>
    </nc>
  </rcc>
  <rcc rId="2498" sId="2">
    <oc r="N6">
      <f>CLEAN('G:\Križevci\[REZULTATI KRIŽEVCI.xlsx]rezultati 16'!$AF$10)</f>
    </oc>
    <nc r="N6">
      <f>CLEAN('G:\Križevci\[REZULTATI KRIŽEVCI.xlsx]rezultati 16'!$AF$10)</f>
    </nc>
  </rcc>
  <rcc rId="2499" sId="2">
    <oc r="O6">
      <f>CLEAN('G:\Križevci\[REZULTATI KRIŽEVCI.xlsx]rezultati 16'!$AG$10)</f>
    </oc>
    <nc r="O6">
      <f>CLEAN('G:\Križevci\[REZULTATI KRIŽEVCI.xlsx]rezultati 16'!$AG$10)</f>
    </nc>
  </rcc>
  <rcc rId="2500" sId="2">
    <oc r="B7">
      <f>CLEAN('G:\Križevci\[REZULTATI KRIŽEVCI.xlsx]rezultati 16'!$C$11)</f>
    </oc>
    <nc r="B7">
      <f>CLEAN('G:\Križevci\[REZULTATI KRIŽEVCI.xlsx]rezultati 16'!$C$11)</f>
    </nc>
  </rcc>
  <rcc rId="2501" sId="2">
    <oc r="C7">
      <f>CLEAN('G:\Križevci\[REZULTATI KRIŽEVCI.xlsx]rezultati 16'!$F$11)</f>
    </oc>
    <nc r="C7">
      <f>CLEAN('G:\Križevci\[REZULTATI KRIŽEVCI.xlsx]rezultati 16'!$F$11)</f>
    </nc>
  </rcc>
  <rcc rId="2502" sId="2">
    <oc r="D7">
      <f>CLEAN('G:\Križevci\[REZULTATI KRIŽEVCI.xlsx]rezultati 16'!$I$11)</f>
    </oc>
    <nc r="D7">
      <f>CLEAN('G:\Križevci\[REZULTATI KRIŽEVCI.xlsx]rezultati 16'!$I$11)</f>
    </nc>
  </rcc>
  <rcc rId="2503" sId="2">
    <oc r="E7">
      <f>CLEAN('G:\Križevci\[REZULTATI KRIŽEVCI.xlsx]rezultati 16'!$J$11)</f>
    </oc>
    <nc r="E7">
      <f>CLEAN('G:\Križevci\[REZULTATI KRIŽEVCI.xlsx]rezultati 16'!$J$11)</f>
    </nc>
  </rcc>
  <rcc rId="2504" sId="2">
    <oc r="F7">
      <f>CLEAN('G:\Križevci\[REZULTATI KRIŽEVCI.xlsx]rezultati 16'!$M$11)</f>
    </oc>
    <nc r="F7">
      <f>CLEAN('G:\Križevci\[REZULTATI KRIŽEVCI.xlsx]rezultati 16'!$M$11)</f>
    </nc>
  </rcc>
  <rcc rId="2505" sId="2">
    <oc r="G7">
      <f>CLEAN('G:\Križevci\[REZULTATI KRIŽEVCI.xlsx]rezultati 16'!$P$11)</f>
    </oc>
    <nc r="G7">
      <f>CLEAN('G:\Križevci\[REZULTATI KRIŽEVCI.xlsx]rezultati 16'!$P$11)</f>
    </nc>
  </rcc>
  <rcc rId="2506" sId="2">
    <oc r="H7">
      <f>CLEAN('G:\Križevci\[REZULTATI KRIŽEVCI.xlsx]rezultati 16'!$Q$11)</f>
    </oc>
    <nc r="H7">
      <f>CLEAN('G:\Križevci\[REZULTATI KRIŽEVCI.xlsx]rezultati 16'!$Q$11)</f>
    </nc>
  </rcc>
  <rcc rId="2507" sId="2">
    <oc r="J7">
      <f>CLEAN('G:\Križevci\[REZULTATI KRIŽEVCI.xlsx]rezultati 16'!$U$11)</f>
    </oc>
    <nc r="J7">
      <f>CLEAN('G:\Križevci\[REZULTATI KRIŽEVCI.xlsx]rezultati 16'!$U$11)</f>
    </nc>
  </rcc>
  <rcc rId="2508" sId="2">
    <oc r="K7">
      <f>CLEAN('G:\Križevci\[REZULTATI KRIŽEVCI.xlsx]rezultati 16'!$X$11)</f>
    </oc>
    <nc r="K7">
      <f>CLEAN('G:\Križevci\[REZULTATI KRIŽEVCI.xlsx]rezultati 16'!$X$11)</f>
    </nc>
  </rcc>
  <rcc rId="2509" sId="2">
    <oc r="L7">
      <f>CLEAN('G:\Križevci\[REZULTATI KRIŽEVCI.xlsx]rezultati 16'!$Y$11)</f>
    </oc>
    <nc r="L7">
      <f>CLEAN('G:\Križevci\[REZULTATI KRIŽEVCI.xlsx]rezultati 16'!$Y$11)</f>
    </nc>
  </rcc>
  <rcc rId="2510" sId="2">
    <oc r="M7">
      <f>CLEAN('G:\Križevci\[REZULTATI KRIŽEVCI.xlsx]rezultati 16'!$AC$11)</f>
    </oc>
    <nc r="M7">
      <f>CLEAN('G:\Križevci\[REZULTATI KRIŽEVCI.xlsx]rezultati 16'!$AC$11)</f>
    </nc>
  </rcc>
  <rcc rId="2511" sId="2">
    <oc r="N7">
      <f>CLEAN('G:\Križevci\[REZULTATI KRIŽEVCI.xlsx]rezultati 16'!$AF$11)</f>
    </oc>
    <nc r="N7">
      <f>CLEAN('G:\Križevci\[REZULTATI KRIŽEVCI.xlsx]rezultati 16'!$AF$11)</f>
    </nc>
  </rcc>
  <rcc rId="2512" sId="2">
    <oc r="O7">
      <f>CLEAN('G:\Križevci\[REZULTATI KRIŽEVCI.xlsx]rezultati 16'!$AG$11)</f>
    </oc>
    <nc r="O7">
      <f>CLEAN('G:\Križevci\[REZULTATI KRIŽEVCI.xlsx]rezultati 16'!$AG$11)</f>
    </nc>
  </rcc>
  <rcc rId="2513" sId="2">
    <oc r="B10">
      <f>CLEAN('G:\Križevci\[REZULTATI KRIŽEVCI.xlsx]rezultati 16'!$C$12)</f>
    </oc>
    <nc r="B10">
      <f>CLEAN('G:\Križevci\[REZULTATI KRIŽEVCI.xlsx]rezultati 16'!$C$12)</f>
    </nc>
  </rcc>
  <rcc rId="2514" sId="2">
    <oc r="C10">
      <f>CLEAN('G:\Križevci\[REZULTATI KRIŽEVCI.xlsx]rezultati 16'!$F$12)</f>
    </oc>
    <nc r="C10">
      <f>CLEAN('G:\Križevci\[REZULTATI KRIŽEVCI.xlsx]rezultati 16'!$F$12)</f>
    </nc>
  </rcc>
  <rcc rId="2515" sId="2">
    <oc r="D10">
      <f>CLEAN('G:\Križevci\[REZULTATI KRIŽEVCI.xlsx]rezultati 16'!$I$12)</f>
    </oc>
    <nc r="D10">
      <f>CLEAN('G:\Križevci\[REZULTATI KRIŽEVCI.xlsx]rezultati 16'!$I$12)</f>
    </nc>
  </rcc>
  <rcc rId="2516" sId="2">
    <oc r="E10">
      <f>CLEAN('G:\Križevci\[REZULTATI KRIŽEVCI.xlsx]rezultati 16'!$J$12)</f>
    </oc>
    <nc r="E10">
      <f>CLEAN('G:\Križevci\[REZULTATI KRIŽEVCI.xlsx]rezultati 16'!$J$12)</f>
    </nc>
  </rcc>
  <rcc rId="2517" sId="2">
    <oc r="F10">
      <f>CLEAN('G:\Križevci\[REZULTATI KRIŽEVCI.xlsx]rezultati 16'!$M$12)</f>
    </oc>
    <nc r="F10">
      <f>CLEAN('G:\Križevci\[REZULTATI KRIŽEVCI.xlsx]rezultati 16'!$M$12)</f>
    </nc>
  </rcc>
  <rcc rId="2518" sId="2">
    <oc r="G10">
      <f>CLEAN('G:\Križevci\[REZULTATI KRIŽEVCI.xlsx]rezultati 16'!$P$12)</f>
    </oc>
    <nc r="G10">
      <f>CLEAN('G:\Križevci\[REZULTATI KRIŽEVCI.xlsx]rezultati 16'!$P$12)</f>
    </nc>
  </rcc>
  <rcc rId="2519" sId="2">
    <oc r="H10">
      <f>CLEAN('G:\Križevci\[REZULTATI KRIŽEVCI.xlsx]rezultati 16'!$Q$12)</f>
    </oc>
    <nc r="H10">
      <f>CLEAN('G:\Križevci\[REZULTATI KRIŽEVCI.xlsx]rezultati 16'!$Q$12)</f>
    </nc>
  </rcc>
  <rcc rId="2520" sId="2">
    <oc r="J10">
      <f>CLEAN('G:\Križevci\[REZULTATI KRIŽEVCI.xlsx]rezultati 16'!$U$12)</f>
    </oc>
    <nc r="J10">
      <f>CLEAN('G:\Križevci\[REZULTATI KRIŽEVCI.xlsx]rezultati 16'!$U$12)</f>
    </nc>
  </rcc>
  <rcc rId="2521" sId="2">
    <oc r="K10">
      <f>CLEAN('G:\Križevci\[REZULTATI KRIŽEVCI.xlsx]rezultati 16'!$X$12)</f>
    </oc>
    <nc r="K10">
      <f>CLEAN('G:\Križevci\[REZULTATI KRIŽEVCI.xlsx]rezultati 16'!$X$12)</f>
    </nc>
  </rcc>
  <rcc rId="2522" sId="2">
    <oc r="L10">
      <f>CLEAN('G:\Križevci\[REZULTATI KRIŽEVCI.xlsx]rezultati 16'!$Y$12)</f>
    </oc>
    <nc r="L10">
      <f>CLEAN('G:\Križevci\[REZULTATI KRIŽEVCI.xlsx]rezultati 16'!$Y$12)</f>
    </nc>
  </rcc>
  <rcc rId="2523" sId="2">
    <oc r="B11">
      <f>CLEAN('G:\Križevci\[REZULTATI KRIŽEVCI.xlsx]rezultati 16'!$C$13)</f>
    </oc>
    <nc r="B11">
      <f>CLEAN('G:\Križevci\[REZULTATI KRIŽEVCI.xlsx]rezultati 16'!$C$13)</f>
    </nc>
  </rcc>
  <rcc rId="2524" sId="2">
    <oc r="C11">
      <f>CLEAN('G:\Križevci\[REZULTATI KRIŽEVCI.xlsx]rezultati 16'!$F$13)</f>
    </oc>
    <nc r="C11">
      <f>CLEAN('G:\Križevci\[REZULTATI KRIŽEVCI.xlsx]rezultati 16'!$F$13)</f>
    </nc>
  </rcc>
  <rcc rId="2525" sId="2">
    <oc r="D11">
      <f>CLEAN('G:\Križevci\[REZULTATI KRIŽEVCI.xlsx]rezultati 16'!$I$13)</f>
    </oc>
    <nc r="D11">
      <f>CLEAN('G:\Križevci\[REZULTATI KRIŽEVCI.xlsx]rezultati 16'!$I$13)</f>
    </nc>
  </rcc>
  <rcc rId="2526" sId="2">
    <oc r="E11">
      <f>CLEAN('G:\Križevci\[REZULTATI KRIŽEVCI.xlsx]rezultati 16'!$J$13)</f>
    </oc>
    <nc r="E11">
      <f>CLEAN('G:\Križevci\[REZULTATI KRIŽEVCI.xlsx]rezultati 16'!$J$13)</f>
    </nc>
  </rcc>
  <rcc rId="2527" sId="2">
    <oc r="F11">
      <f>CLEAN('G:\Križevci\[REZULTATI KRIŽEVCI.xlsx]rezultati 16'!$M$13)</f>
    </oc>
    <nc r="F11">
      <f>CLEAN('G:\Križevci\[REZULTATI KRIŽEVCI.xlsx]rezultati 16'!$M$13)</f>
    </nc>
  </rcc>
  <rcc rId="2528" sId="2">
    <oc r="G11">
      <f>CLEAN('G:\Križevci\[REZULTATI KRIŽEVCI.xlsx]rezultati 16'!$P$13)</f>
    </oc>
    <nc r="G11">
      <f>CLEAN('G:\Križevci\[REZULTATI KRIŽEVCI.xlsx]rezultati 16'!$P$13)</f>
    </nc>
  </rcc>
  <rcc rId="2529" sId="2">
    <oc r="H11">
      <f>CLEAN('G:\Križevci\[REZULTATI KRIŽEVCI.xlsx]rezultati 16'!$Q$13)</f>
    </oc>
    <nc r="H11">
      <f>CLEAN('G:\Križevci\[REZULTATI KRIŽEVCI.xlsx]rezultati 16'!$Q$13)</f>
    </nc>
  </rcc>
  <rcc rId="2530" sId="2">
    <oc r="J11">
      <f>CLEAN('G:\Križevci\[REZULTATI KRIŽEVCI.xlsx]rezultati 16'!$U$13)</f>
    </oc>
    <nc r="J11">
      <f>CLEAN('G:\Križevci\[REZULTATI KRIŽEVCI.xlsx]rezultati 16'!$U$13)</f>
    </nc>
  </rcc>
  <rcc rId="2531" sId="2">
    <oc r="K11">
      <f>CLEAN('G:\Križevci\[REZULTATI KRIŽEVCI.xlsx]rezultati 16'!$X$13)</f>
    </oc>
    <nc r="K11">
      <f>CLEAN('G:\Križevci\[REZULTATI KRIŽEVCI.xlsx]rezultati 16'!$X$13)</f>
    </nc>
  </rcc>
  <rcc rId="2532" sId="2">
    <oc r="L11">
      <f>CLEAN('G:\Križevci\[REZULTATI KRIŽEVCI.xlsx]rezultati 16'!$Y$13)</f>
    </oc>
    <nc r="L11">
      <f>CLEAN('G:\Križevci\[REZULTATI KRIŽEVCI.xlsx]rezultati 16'!$Y$13)</f>
    </nc>
  </rcc>
  <rcc rId="2533" sId="2">
    <oc r="B9">
      <f>CLEAN('G:\Križevci\[REZULTATI KRIŽEVCI.xlsx]rezultati 16'!$C$14)</f>
    </oc>
    <nc r="B9">
      <f>CLEAN('G:\Križevci\[REZULTATI KRIŽEVCI.xlsx]rezultati 16'!$C$14)</f>
    </nc>
  </rcc>
  <rcc rId="2534" sId="2">
    <oc r="C9">
      <f>CLEAN('G:\Križevci\[REZULTATI KRIŽEVCI.xlsx]rezultati 16'!$F$14)</f>
    </oc>
    <nc r="C9">
      <f>CLEAN('G:\Križevci\[REZULTATI KRIŽEVCI.xlsx]rezultati 16'!$F$14)</f>
    </nc>
  </rcc>
  <rcc rId="2535" sId="2">
    <oc r="D9">
      <f>CLEAN('G:\Križevci\[REZULTATI KRIŽEVCI.xlsx]rezultati 16'!$I$14)</f>
    </oc>
    <nc r="D9">
      <f>CLEAN('G:\Križevci\[REZULTATI KRIŽEVCI.xlsx]rezultati 16'!$I$14)</f>
    </nc>
  </rcc>
  <rcc rId="2536" sId="2">
    <oc r="E9">
      <f>CLEAN('G:\Križevci\[REZULTATI KRIŽEVCI.xlsx]rezultati 16'!$J$14)</f>
    </oc>
    <nc r="E9">
      <f>CLEAN('G:\Križevci\[REZULTATI KRIŽEVCI.xlsx]rezultati 16'!$J$14)</f>
    </nc>
  </rcc>
  <rcc rId="2537" sId="2">
    <oc r="F9">
      <f>CLEAN('G:\Križevci\[REZULTATI KRIŽEVCI.xlsx]rezultati 16'!$M$14)</f>
    </oc>
    <nc r="F9">
      <f>CLEAN('G:\Križevci\[REZULTATI KRIŽEVCI.xlsx]rezultati 16'!$M$14)</f>
    </nc>
  </rcc>
  <rcc rId="2538" sId="2">
    <oc r="G9">
      <f>CLEAN('G:\Križevci\[REZULTATI KRIŽEVCI.xlsx]rezultati 16'!$P$14)</f>
    </oc>
    <nc r="G9">
      <f>CLEAN('G:\Križevci\[REZULTATI KRIŽEVCI.xlsx]rezultati 16'!$P$14)</f>
    </nc>
  </rcc>
  <rcc rId="2539" sId="2">
    <oc r="H9">
      <f>CLEAN('G:\Križevci\[REZULTATI KRIŽEVCI.xlsx]rezultati 16'!$Q$14)</f>
    </oc>
    <nc r="H9">
      <f>CLEAN('G:\Križevci\[REZULTATI KRIŽEVCI.xlsx]rezultati 16'!$Q$14)</f>
    </nc>
  </rcc>
  <rcc rId="2540" sId="2">
    <oc r="J9">
      <f>CLEAN('G:\Križevci\[REZULTATI KRIŽEVCI.xlsx]rezultati 16'!$U$14)</f>
    </oc>
    <nc r="J9">
      <f>CLEAN('G:\Križevci\[REZULTATI KRIŽEVCI.xlsx]rezultati 16'!$U$14)</f>
    </nc>
  </rcc>
  <rcc rId="2541" sId="2">
    <oc r="K9">
      <f>CLEAN('G:\Križevci\[REZULTATI KRIŽEVCI.xlsx]rezultati 16'!$X$14)</f>
    </oc>
    <nc r="K9">
      <f>CLEAN('G:\Križevci\[REZULTATI KRIŽEVCI.xlsx]rezultati 16'!$X$14)</f>
    </nc>
  </rcc>
  <rcc rId="2542" sId="2">
    <oc r="L9">
      <f>CLEAN('G:\Križevci\[REZULTATI KRIŽEVCI.xlsx]rezultati 16'!$Y$14)</f>
    </oc>
    <nc r="L9">
      <f>CLEAN('G:\Križevci\[REZULTATI KRIŽEVCI.xlsx]rezultati 16'!$Y$14)</f>
    </nc>
  </rcc>
  <rcc rId="2543" sId="2">
    <oc r="B18">
      <f>CLEAN('G:\Križevci\[REZULTATI KRIŽEVCI.xlsx]rezultati 16'!$C$15)</f>
    </oc>
    <nc r="B18">
      <f>CLEAN('G:\Križevci\[REZULTATI KRIŽEVCI.xlsx]rezultati 16'!$C$15)</f>
    </nc>
  </rcc>
  <rcc rId="2544" sId="2">
    <oc r="C18">
      <f>CLEAN('G:\Križevci\[REZULTATI KRIŽEVCI.xlsx]rezultati 16'!$F$15)</f>
    </oc>
    <nc r="C18">
      <f>CLEAN('G:\Križevci\[REZULTATI KRIŽEVCI.xlsx]rezultati 16'!$F$15)</f>
    </nc>
  </rcc>
  <rcc rId="2545" sId="2">
    <oc r="D18">
      <f>CLEAN('G:\Križevci\[REZULTATI KRIŽEVCI.xlsx]rezultati 16'!$I$15)</f>
    </oc>
    <nc r="D18">
      <f>CLEAN('G:\Križevci\[REZULTATI KRIŽEVCI.xlsx]rezultati 16'!$I$15)</f>
    </nc>
  </rcc>
  <rcc rId="2546" sId="2">
    <oc r="E18">
      <f>CLEAN('G:\Križevci\[REZULTATI KRIŽEVCI.xlsx]rezultati 16'!$J$15)</f>
    </oc>
    <nc r="E18">
      <f>CLEAN('G:\Križevci\[REZULTATI KRIŽEVCI.xlsx]rezultati 16'!$J$15)</f>
    </nc>
  </rcc>
  <rcc rId="2547" sId="2">
    <oc r="F18">
      <f>CLEAN('G:\Križevci\[REZULTATI KRIŽEVCI.xlsx]rezultati 16'!$M$15)</f>
    </oc>
    <nc r="F18">
      <f>CLEAN('G:\Križevci\[REZULTATI KRIŽEVCI.xlsx]rezultati 16'!$M$15)</f>
    </nc>
  </rcc>
  <rcc rId="2548" sId="2">
    <oc r="G18">
      <f>CLEAN('G:\Križevci\[REZULTATI KRIŽEVCI.xlsx]rezultati 16'!$P$15)</f>
    </oc>
    <nc r="G18">
      <f>CLEAN('G:\Križevci\[REZULTATI KRIŽEVCI.xlsx]rezultati 16'!$P$15)</f>
    </nc>
  </rcc>
  <rcc rId="2549" sId="2">
    <oc r="H18">
      <f>CLEAN('G:\Križevci\[REZULTATI KRIŽEVCI.xlsx]rezultati 16'!$Q$15)</f>
    </oc>
    <nc r="H18">
      <f>CLEAN('G:\Križevci\[REZULTATI KRIŽEVCI.xlsx]rezultati 16'!$Q$15)</f>
    </nc>
  </rcc>
  <rcc rId="2550" sId="2">
    <oc r="J18">
      <f>CLEAN('G:\Križevci\[REZULTATI KRIŽEVCI.xlsx]rezultati 16'!$U$15)</f>
    </oc>
    <nc r="J18">
      <f>CLEAN('G:\Križevci\[REZULTATI KRIŽEVCI.xlsx]rezultati 16'!$U$15)</f>
    </nc>
  </rcc>
  <rcc rId="2551" sId="2">
    <oc r="K18">
      <f>CLEAN('G:\Križevci\[REZULTATI KRIŽEVCI.xlsx]rezultati 16'!$X$15)</f>
    </oc>
    <nc r="K18">
      <f>CLEAN('G:\Križevci\[REZULTATI KRIŽEVCI.xlsx]rezultati 16'!$X$15)</f>
    </nc>
  </rcc>
  <rcc rId="2552" sId="2">
    <oc r="L18">
      <f>CLEAN('G:\Križevci\[REZULTATI KRIŽEVCI.xlsx]rezultati 16'!$Y$15)</f>
    </oc>
    <nc r="L18">
      <f>CLEAN('G:\Križevci\[REZULTATI KRIŽEVCI.xlsx]rezultati 16'!$Y$15)</f>
    </nc>
  </rcc>
  <rcc rId="2553" sId="2">
    <oc r="B17">
      <f>CLEAN('G:\Križevci\[REZULTATI KRIŽEVCI.xlsx]rezultati 16'!$C$16)</f>
    </oc>
    <nc r="B17">
      <f>CLEAN('G:\Križevci\[REZULTATI KRIŽEVCI.xlsx]rezultati 16'!$C$16)</f>
    </nc>
  </rcc>
  <rcc rId="2554" sId="2">
    <oc r="C17">
      <f>CLEAN('G:\Križevci\[REZULTATI KRIŽEVCI.xlsx]rezultati 16'!$F$16)</f>
    </oc>
    <nc r="C17">
      <f>CLEAN('G:\Križevci\[REZULTATI KRIŽEVCI.xlsx]rezultati 16'!$F$16)</f>
    </nc>
  </rcc>
  <rcc rId="2555" sId="2">
    <oc r="D17">
      <f>CLEAN('G:\Križevci\[REZULTATI KRIŽEVCI.xlsx]rezultati 16'!$I$16)</f>
    </oc>
    <nc r="D17">
      <f>CLEAN('G:\Križevci\[REZULTATI KRIŽEVCI.xlsx]rezultati 16'!$I$16)</f>
    </nc>
  </rcc>
  <rcc rId="2556" sId="2">
    <oc r="E17">
      <f>CLEAN('G:\Križevci\[REZULTATI KRIŽEVCI.xlsx]rezultati 16'!$J$16)</f>
    </oc>
    <nc r="E17">
      <f>CLEAN('G:\Križevci\[REZULTATI KRIŽEVCI.xlsx]rezultati 16'!$J$16)</f>
    </nc>
  </rcc>
  <rcc rId="2557" sId="2">
    <oc r="F17">
      <f>CLEAN('G:\Križevci\[REZULTATI KRIŽEVCI.xlsx]rezultati 16'!$M$16)</f>
    </oc>
    <nc r="F17">
      <f>CLEAN('G:\Križevci\[REZULTATI KRIŽEVCI.xlsx]rezultati 16'!$M$16)</f>
    </nc>
  </rcc>
  <rcc rId="2558" sId="2">
    <oc r="G17">
      <f>CLEAN('G:\Križevci\[REZULTATI KRIŽEVCI.xlsx]rezultati 16'!$P$16)</f>
    </oc>
    <nc r="G17">
      <f>CLEAN('G:\Križevci\[REZULTATI KRIŽEVCI.xlsx]rezultati 16'!$P$16)</f>
    </nc>
  </rcc>
  <rcc rId="2559" sId="2">
    <oc r="H17">
      <f>CLEAN('G:\Križevci\[REZULTATI KRIŽEVCI.xlsx]rezultati 16'!$Q$16)</f>
    </oc>
    <nc r="H17">
      <f>CLEAN('G:\Križevci\[REZULTATI KRIŽEVCI.xlsx]rezultati 16'!$Q$16)</f>
    </nc>
  </rcc>
  <rcc rId="2560" sId="2">
    <oc r="B19">
      <f>CLEAN('G:\Križevci\[REZULTATI KRIŽEVCI.xlsx]rezultati 16'!$C$17)</f>
    </oc>
    <nc r="B19">
      <f>CLEAN('G:\Križevci\[REZULTATI KRIŽEVCI.xlsx]rezultati 16'!$C$17)</f>
    </nc>
  </rcc>
  <rcc rId="2561" sId="2">
    <oc r="C19">
      <f>CLEAN('G:\Križevci\[REZULTATI KRIŽEVCI.xlsx]rezultati 16'!$F$17)</f>
    </oc>
    <nc r="C19">
      <f>CLEAN('G:\Križevci\[REZULTATI KRIŽEVCI.xlsx]rezultati 16'!$F$17)</f>
    </nc>
  </rcc>
  <rcc rId="2562" sId="2">
    <oc r="D19">
      <f>CLEAN('G:\Križevci\[REZULTATI KRIŽEVCI.xlsx]rezultati 16'!$I$17)</f>
    </oc>
    <nc r="D19">
      <f>CLEAN('G:\Križevci\[REZULTATI KRIŽEVCI.xlsx]rezultati 16'!$I$17)</f>
    </nc>
  </rcc>
  <rcc rId="2563" sId="2">
    <oc r="E19">
      <f>CLEAN('G:\Križevci\[REZULTATI KRIŽEVCI.xlsx]rezultati 16'!$J$17)</f>
    </oc>
    <nc r="E19">
      <f>CLEAN('G:\Križevci\[REZULTATI KRIŽEVCI.xlsx]rezultati 16'!$J$17)</f>
    </nc>
  </rcc>
  <rcc rId="2564" sId="2">
    <oc r="F19">
      <f>CLEAN('G:\Križevci\[REZULTATI KRIŽEVCI.xlsx]rezultati 16'!$M$17)</f>
    </oc>
    <nc r="F19">
      <f>CLEAN('G:\Križevci\[REZULTATI KRIŽEVCI.xlsx]rezultati 16'!$M$17)</f>
    </nc>
  </rcc>
  <rcc rId="2565" sId="2">
    <oc r="G19">
      <f>CLEAN('G:\Križevci\[REZULTATI KRIŽEVCI.xlsx]rezultati 16'!$P$17)</f>
    </oc>
    <nc r="G19">
      <f>CLEAN('G:\Križevci\[REZULTATI KRIŽEVCI.xlsx]rezultati 16'!$P$17)</f>
    </nc>
  </rcc>
  <rcc rId="2566" sId="2">
    <oc r="H19">
      <f>CLEAN('G:\Križevci\[REZULTATI KRIŽEVCI.xlsx]rezultati 16'!$Q$17)</f>
    </oc>
    <nc r="H19">
      <f>CLEAN('G:\Križevci\[REZULTATI KRIŽEVCI.xlsx]rezultati 16'!$Q$17)</f>
    </nc>
  </rcc>
  <rcc rId="2567" sId="2">
    <oc r="B20">
      <f>CLEAN('G:\Križevci\[REZULTATI KRIŽEVCI.xlsx]rezultati 16'!$C$18)</f>
    </oc>
    <nc r="B20">
      <f>CLEAN('G:\Križevci\[REZULTATI KRIŽEVCI.xlsx]rezultati 16'!$C$18)</f>
    </nc>
  </rcc>
  <rcc rId="2568" sId="2">
    <oc r="C20">
      <f>CLEAN('G:\Križevci\[REZULTATI KRIŽEVCI.xlsx]rezultati 16'!$F$18)</f>
    </oc>
    <nc r="C20">
      <f>CLEAN('G:\Križevci\[REZULTATI KRIŽEVCI.xlsx]rezultati 16'!$F$18)</f>
    </nc>
  </rcc>
  <rcc rId="2569" sId="2">
    <oc r="D20">
      <f>CLEAN('G:\Križevci\[REZULTATI KRIŽEVCI.xlsx]rezultati 16'!$I$18)</f>
    </oc>
    <nc r="D20">
      <f>CLEAN('G:\Križevci\[REZULTATI KRIŽEVCI.xlsx]rezultati 16'!$I$18)</f>
    </nc>
  </rcc>
  <rcc rId="2570" sId="2">
    <oc r="E20">
      <f>CLEAN('G:\Križevci\[REZULTATI KRIŽEVCI.xlsx]rezultati 16'!$J$18)</f>
    </oc>
    <nc r="E20">
      <f>CLEAN('G:\Križevci\[REZULTATI KRIŽEVCI.xlsx]rezultati 16'!$J$18)</f>
    </nc>
  </rcc>
  <rcc rId="2571" sId="2">
    <oc r="F20">
      <f>CLEAN('G:\Križevci\[REZULTATI KRIŽEVCI.xlsx]rezultati 16'!$M$18)</f>
    </oc>
    <nc r="F20">
      <f>CLEAN('G:\Križevci\[REZULTATI KRIŽEVCI.xlsx]rezultati 16'!$M$18)</f>
    </nc>
  </rcc>
  <rcc rId="2572" sId="2">
    <oc r="G20">
      <f>CLEAN('G:\Križevci\[REZULTATI KRIŽEVCI.xlsx]rezultati 16'!$P$18)</f>
    </oc>
    <nc r="G20">
      <f>CLEAN('G:\Križevci\[REZULTATI KRIŽEVCI.xlsx]rezultati 16'!$P$18)</f>
    </nc>
  </rcc>
  <rcc rId="2573" sId="2">
    <oc r="H20">
      <f>CLEAN('G:\Križevci\[REZULTATI KRIŽEVCI.xlsx]rezultati 16'!$Q$18)</f>
    </oc>
    <nc r="H20">
      <f>CLEAN('G:\Križevci\[REZULTATI KRIŽEVCI.xlsx]rezultati 16'!$Q$18)</f>
    </nc>
  </rcc>
  <rcc rId="2574" sId="2">
    <oc r="B21">
      <f>CLEAN('G:\Križevci\[REZULTATI KRIŽEVCI.xlsx]rezultati 16'!$C$19)</f>
    </oc>
    <nc r="B21">
      <f>CLEAN('G:\Križevci\[REZULTATI KRIŽEVCI.xlsx]rezultati 16'!$C$19)</f>
    </nc>
  </rcc>
  <rcc rId="2575" sId="2">
    <oc r="C21">
      <f>CLEAN('G:\Križevci\[REZULTATI KRIŽEVCI.xlsx]rezultati 16'!$F$19)</f>
    </oc>
    <nc r="C21">
      <f>CLEAN('G:\Križevci\[REZULTATI KRIŽEVCI.xlsx]rezultati 16'!$F$19)</f>
    </nc>
  </rcc>
  <rcc rId="2576" sId="2">
    <oc r="D21">
      <f>CLEAN('G:\Križevci\[REZULTATI KRIŽEVCI.xlsx]rezultati 16'!$I$19)</f>
    </oc>
    <nc r="D21">
      <f>CLEAN('G:\Križevci\[REZULTATI KRIŽEVCI.xlsx]rezultati 16'!$I$19)</f>
    </nc>
  </rcc>
  <rcc rId="2577" sId="2">
    <oc r="E21">
      <f>CLEAN('G:\Križevci\[REZULTATI KRIŽEVCI.xlsx]rezultati 16'!$J$19)</f>
    </oc>
    <nc r="E21">
      <f>CLEAN('G:\Križevci\[REZULTATI KRIŽEVCI.xlsx]rezultati 16'!$J$19)</f>
    </nc>
  </rcc>
  <rcc rId="2578" sId="2">
    <oc r="F21">
      <f>CLEAN('G:\Križevci\[REZULTATI KRIŽEVCI.xlsx]rezultati 16'!$M$19)</f>
    </oc>
    <nc r="F21">
      <f>CLEAN('G:\Križevci\[REZULTATI KRIŽEVCI.xlsx]rezultati 16'!$M$19)</f>
    </nc>
  </rcc>
  <rcc rId="2579" sId="2">
    <oc r="G21">
      <f>CLEAN('G:\Križevci\[REZULTATI KRIŽEVCI.xlsx]rezultati 16'!$P$19)</f>
    </oc>
    <nc r="G21">
      <f>CLEAN('G:\Križevci\[REZULTATI KRIŽEVCI.xlsx]rezultati 16'!$P$19)</f>
    </nc>
  </rcc>
  <rcc rId="2580" sId="2">
    <oc r="H21">
      <f>CLEAN('G:\Križevci\[REZULTATI KRIŽEVCI.xlsx]rezultati 16'!$Q$19)</f>
    </oc>
    <nc r="H21">
      <f>CLEAN('G:\Križevci\[REZULTATI KRIŽEVCI.xlsx]rezultati 16'!$Q$19)</f>
    </nc>
  </rcc>
  <rcc rId="2581" sId="3">
    <oc r="C10">
      <f>CLEAN('G:\Križevci\[REZULTATI KRIŽEVCI.xlsx]rezultati 8'!$C$7)</f>
    </oc>
    <nc r="C10">
      <f>CLEAN('G:\Križevci\[REZULTATI KRIŽEVCI.xlsx]rezultati 8'!$C$7)</f>
    </nc>
  </rcc>
  <rcc rId="2582" sId="3">
    <oc r="D10">
      <f>CLEAN('G:\Križevci\[REZULTATI KRIŽEVCI.xlsx]rezultati 8'!$F$7)</f>
    </oc>
    <nc r="D10">
      <f>CLEAN('G:\Križevci\[REZULTATI KRIŽEVCI.xlsx]rezultati 8'!$F$7)</f>
    </nc>
  </rcc>
  <rcc rId="2583" sId="3">
    <oc r="E10">
      <f>CLEAN('G:\Križevci\[REZULTATI KRIŽEVCI.xlsx]rezultati 8'!$I$7)</f>
    </oc>
    <nc r="E10">
      <f>CLEAN('G:\Križevci\[REZULTATI KRIŽEVCI.xlsx]rezultati 8'!$I$7)</f>
    </nc>
  </rcc>
  <rcc rId="2584" sId="3">
    <oc r="F10">
      <f>CLEAN('G:\Križevci\[REZULTATI KRIŽEVCI.xlsx]rezultati 8'!$J$7)</f>
    </oc>
    <nc r="F10">
      <f>CLEAN('G:\Križevci\[REZULTATI KRIŽEVCI.xlsx]rezultati 8'!$J$7)</f>
    </nc>
  </rcc>
  <rcc rId="2585" sId="3">
    <oc r="G10">
      <f>CLEAN('G:\Križevci\[REZULTATI KRIŽEVCI.xlsx]rezultati 8'!$M$7)</f>
    </oc>
    <nc r="G10">
      <f>CLEAN('G:\Križevci\[REZULTATI KRIŽEVCI.xlsx]rezultati 8'!$M$7)</f>
    </nc>
  </rcc>
  <rcc rId="2586" sId="3">
    <oc r="H10">
      <f>CLEAN('G:\Križevci\[REZULTATI KRIŽEVCI.xlsx]rezultati 8'!$P$7)</f>
    </oc>
    <nc r="H10">
      <f>CLEAN('G:\Križevci\[REZULTATI KRIŽEVCI.xlsx]rezultati 8'!$P$7)</f>
    </nc>
  </rcc>
  <rcc rId="2587" sId="3">
    <oc r="I10">
      <f>CLEAN('G:\Križevci\[REZULTATI KRIŽEVCI.xlsx]rezultati 8'!$Q$7)</f>
    </oc>
    <nc r="I10">
      <f>CLEAN('G:\Križevci\[REZULTATI KRIŽEVCI.xlsx]rezultati 8'!$Q$7)</f>
    </nc>
  </rcc>
  <rcc rId="2588" sId="3">
    <oc r="J10">
      <f>CLEAN('G:\Križevci\[REZULTATI KRIŽEVCI.xlsx]rezultati 8'!$U$7)</f>
    </oc>
    <nc r="J10">
      <f>CLEAN('G:\Križevci\[REZULTATI KRIŽEVCI.xlsx]rezultati 8'!$U$7)</f>
    </nc>
  </rcc>
  <rcc rId="2589" sId="3">
    <oc r="K10">
      <f>CLEAN('G:\Križevci\[REZULTATI KRIŽEVCI.xlsx]rezultati 8'!$X$7)</f>
    </oc>
    <nc r="K10">
      <f>CLEAN('G:\Križevci\[REZULTATI KRIŽEVCI.xlsx]rezultati 8'!$X$7)</f>
    </nc>
  </rcc>
  <rcc rId="2590" sId="3">
    <oc r="L10">
      <f>CLEAN('G:\Križevci\[REZULTATI KRIŽEVCI.xlsx]rezultati 8'!$Y$7)</f>
    </oc>
    <nc r="L10">
      <f>CLEAN('G:\Križevci\[REZULTATI KRIŽEVCI.xlsx]rezultati 8'!$Y$7)</f>
    </nc>
  </rcc>
  <rcc rId="2591" sId="3">
    <oc r="M10">
      <f>CLEAN('G:\Križevci\[REZULTATI KRIŽEVCI.xlsx]rezultati 8'!$AC$7)</f>
    </oc>
    <nc r="M10">
      <f>CLEAN('G:\Križevci\[REZULTATI KRIŽEVCI.xlsx]rezultati 8'!$AC$7)</f>
    </nc>
  </rcc>
  <rcc rId="2592" sId="3">
    <oc r="N10">
      <f>CLEAN('G:\Križevci\[REZULTATI KRIŽEVCI.xlsx]rezultati 8'!$AF$7)</f>
    </oc>
    <nc r="N10">
      <f>CLEAN('G:\Križevci\[REZULTATI KRIŽEVCI.xlsx]rezultati 8'!$AF$7)</f>
    </nc>
  </rcc>
  <rcc rId="2593" sId="3">
    <oc r="O10">
      <f>CLEAN('G:\Križevci\[REZULTATI KRIŽEVCI.xlsx]rezultati 8'!$AG$7)</f>
    </oc>
    <nc r="O10">
      <f>CLEAN('G:\Križevci\[REZULTATI KRIŽEVCI.xlsx]rezultati 8'!$AG$7)</f>
    </nc>
  </rcc>
  <rcc rId="2594" sId="3">
    <oc r="P10">
      <f>CLEAN('G:\Križevci\[REZULTATI KRIŽEVCI.xlsx]rezultati 8'!$AK$7)</f>
    </oc>
    <nc r="P10">
      <f>CLEAN('G:\Križevci\[REZULTATI KRIŽEVCI.xlsx]rezultati 8'!$AK$7)</f>
    </nc>
  </rcc>
  <rcc rId="2595" sId="3">
    <oc r="Q10">
      <f>CLEAN('G:\Križevci\[REZULTATI KRIŽEVCI.xlsx]rezultati 8'!$AN$7)</f>
    </oc>
    <nc r="Q10">
      <f>CLEAN('G:\Križevci\[REZULTATI KRIŽEVCI.xlsx]rezultati 8'!$AN$7)</f>
    </nc>
  </rcc>
  <rcc rId="2596" sId="3">
    <oc r="R10">
      <f>CLEAN('G:\Križevci\[REZULTATI KRIŽEVCI.xlsx]rezultati 8'!$AN$7)</f>
    </oc>
    <nc r="R10">
      <f>CLEAN('G:\Križevci\[REZULTATI KRIŽEVCI.xlsx]rezultati 8'!$AN$7)</f>
    </nc>
  </rcc>
  <rcc rId="2597" sId="3">
    <oc r="C13">
      <f>CLEAN('G:\Križevci\[REZULTATI KRIŽEVCI.xlsx]rezultati 8'!$C$8)</f>
    </oc>
    <nc r="C13">
      <f>CLEAN('G:\Križevci\[REZULTATI KRIŽEVCI.xlsx]rezultati 8'!$C$8)</f>
    </nc>
  </rcc>
  <rcc rId="2598" sId="3">
    <oc r="D13">
      <f>CLEAN('G:\Križevci\[REZULTATI KRIŽEVCI.xlsx]rezultati 8'!$F$8)</f>
    </oc>
    <nc r="D13">
      <f>CLEAN('G:\Križevci\[REZULTATI KRIŽEVCI.xlsx]rezultati 8'!$F$8)</f>
    </nc>
  </rcc>
  <rcc rId="2599" sId="3">
    <oc r="E13">
      <f>CLEAN('G:\Križevci\[REZULTATI KRIŽEVCI.xlsx]rezultati 8'!$I$8)</f>
    </oc>
    <nc r="E13">
      <f>CLEAN('G:\Križevci\[REZULTATI KRIŽEVCI.xlsx]rezultati 8'!$I$8)</f>
    </nc>
  </rcc>
  <rcc rId="2600" sId="3">
    <oc r="F13">
      <f>CLEAN('G:\Križevci\[REZULTATI KRIŽEVCI.xlsx]rezultati 8'!$J$8)</f>
    </oc>
    <nc r="F13">
      <f>CLEAN('G:\Križevci\[REZULTATI KRIŽEVCI.xlsx]rezultati 8'!$J$8)</f>
    </nc>
  </rcc>
  <rcc rId="2601" sId="3">
    <oc r="G13">
      <f>CLEAN('G:\Križevci\[REZULTATI KRIŽEVCI.xlsx]rezultati 8'!$M$8)</f>
    </oc>
    <nc r="G13">
      <f>CLEAN('G:\Križevci\[REZULTATI KRIŽEVCI.xlsx]rezultati 8'!$M$8)</f>
    </nc>
  </rcc>
  <rcc rId="2602" sId="3">
    <oc r="H13">
      <f>CLEAN('G:\Križevci\[REZULTATI KRIŽEVCI.xlsx]rezultati 8'!$P$8)</f>
    </oc>
    <nc r="H13">
      <f>CLEAN('G:\Križevci\[REZULTATI KRIŽEVCI.xlsx]rezultati 8'!$P$8)</f>
    </nc>
  </rcc>
  <rcc rId="2603" sId="3">
    <oc r="I13">
      <f>CLEAN('G:\Križevci\[REZULTATI KRIŽEVCI.xlsx]rezultati 8'!$Q$8)</f>
    </oc>
    <nc r="I13">
      <f>CLEAN('G:\Križevci\[REZULTATI KRIŽEVCI.xlsx]rezultati 8'!$Q$8)</f>
    </nc>
  </rcc>
  <rcc rId="2604" sId="3">
    <oc r="J13">
      <f>CLEAN('G:\Križevci\[REZULTATI KRIŽEVCI.xlsx]rezultati 8'!$U$8)</f>
    </oc>
    <nc r="J13">
      <f>CLEAN('G:\Križevci\[REZULTATI KRIŽEVCI.xlsx]rezultati 8'!$U$8)</f>
    </nc>
  </rcc>
  <rcc rId="2605" sId="3">
    <oc r="K13">
      <f>CLEAN('G:\Križevci\[REZULTATI KRIŽEVCI.xlsx]rezultati 8'!$X$8)</f>
    </oc>
    <nc r="K13">
      <f>CLEAN('G:\Križevci\[REZULTATI KRIŽEVCI.xlsx]rezultati 8'!$X$8)</f>
    </nc>
  </rcc>
  <rcc rId="2606" sId="3">
    <oc r="L13">
      <f>CLEAN('G:\Križevci\[REZULTATI KRIŽEVCI.xlsx]rezultati 8'!$Y$8)</f>
    </oc>
    <nc r="L13">
      <f>CLEAN('G:\Križevci\[REZULTATI KRIŽEVCI.xlsx]rezultati 8'!$Y$8)</f>
    </nc>
  </rcc>
  <rcc rId="2607" sId="3">
    <oc r="M13">
      <f>CLEAN('G:\Križevci\[REZULTATI KRIŽEVCI.xlsx]rezultati 8'!$AC$8)</f>
    </oc>
    <nc r="M13">
      <f>CLEAN('G:\Križevci\[REZULTATI KRIŽEVCI.xlsx]rezultati 8'!$AC$8)</f>
    </nc>
  </rcc>
  <rcc rId="2608" sId="3">
    <oc r="N13">
      <f>CLEAN('G:\Križevci\[REZULTATI KRIŽEVCI.xlsx]rezultati 8'!$AF$8)</f>
    </oc>
    <nc r="N13">
      <f>CLEAN('G:\Križevci\[REZULTATI KRIŽEVCI.xlsx]rezultati 8'!$AF$8)</f>
    </nc>
  </rcc>
  <rcc rId="2609" sId="3">
    <oc r="O13">
      <f>CLEAN('G:\Križevci\[REZULTATI KRIŽEVCI.xlsx]rezultati 8'!$AG$8)</f>
    </oc>
    <nc r="O13">
      <f>CLEAN('G:\Križevci\[REZULTATI KRIŽEVCI.xlsx]rezultati 8'!$AG$8)</f>
    </nc>
  </rcc>
  <rcc rId="2610" sId="3">
    <oc r="P13">
      <f>CLEAN('G:\Križevci\[REZULTATI KRIŽEVCI.xlsx]rezultati 8'!$AK$8)</f>
    </oc>
    <nc r="P13">
      <f>CLEAN('G:\Križevci\[REZULTATI KRIŽEVCI.xlsx]rezultati 8'!$AK$8)</f>
    </nc>
  </rcc>
  <rcc rId="2611" sId="3">
    <oc r="Q13">
      <f>CLEAN('G:\Križevci\[REZULTATI KRIŽEVCI.xlsx]rezultati 8'!$AN$8)</f>
    </oc>
    <nc r="Q13">
      <f>CLEAN('G:\Križevci\[REZULTATI KRIŽEVCI.xlsx]rezultati 8'!$AN$8)</f>
    </nc>
  </rcc>
  <rcc rId="2612" sId="3">
    <oc r="R13">
      <f>CLEAN('G:\Križevci\[REZULTATI KRIŽEVCI.xlsx]rezultati 8'!$AN$8)</f>
    </oc>
    <nc r="R13">
      <f>CLEAN('G:\Križevci\[REZULTATI KRIŽEVCI.xlsx]rezultati 8'!$AN$8)</f>
    </nc>
  </rcc>
  <rcc rId="2613" sId="3">
    <oc r="C8">
      <f>CLEAN('G:\Križevci\[REZULTATI KRIŽEVCI.xlsx]rezultati 8'!$C$9)</f>
    </oc>
    <nc r="C8">
      <f>CLEAN('G:\Križevci\[REZULTATI KRIŽEVCI.xlsx]rezultati 8'!$C$9)</f>
    </nc>
  </rcc>
  <rcc rId="2614" sId="3">
    <oc r="D8">
      <f>CLEAN('G:\Križevci\[REZULTATI KRIŽEVCI.xlsx]rezultati 8'!$F$9)</f>
    </oc>
    <nc r="D8">
      <f>CLEAN('G:\Križevci\[REZULTATI KRIŽEVCI.xlsx]rezultati 8'!$F$9)</f>
    </nc>
  </rcc>
  <rcc rId="2615" sId="3">
    <oc r="E8">
      <f>CLEAN('G:\Križevci\[REZULTATI KRIŽEVCI.xlsx]rezultati 8'!$I$9)</f>
    </oc>
    <nc r="E8">
      <f>CLEAN('G:\Križevci\[REZULTATI KRIŽEVCI.xlsx]rezultati 8'!$I$9)</f>
    </nc>
  </rcc>
  <rcc rId="2616" sId="3">
    <oc r="F8">
      <f>CLEAN('G:\Križevci\[REZULTATI KRIŽEVCI.xlsx]rezultati 8'!$J$9)</f>
    </oc>
    <nc r="F8">
      <f>CLEAN('G:\Križevci\[REZULTATI KRIŽEVCI.xlsx]rezultati 8'!$J$9)</f>
    </nc>
  </rcc>
  <rcc rId="2617" sId="3">
    <oc r="G8">
      <f>CLEAN('G:\Križevci\[REZULTATI KRIŽEVCI.xlsx]rezultati 8'!$M$9)</f>
    </oc>
    <nc r="G8">
      <f>CLEAN('G:\Križevci\[REZULTATI KRIŽEVCI.xlsx]rezultati 8'!$M$9)</f>
    </nc>
  </rcc>
  <rcc rId="2618" sId="3">
    <oc r="H8">
      <f>CLEAN('G:\Križevci\[REZULTATI KRIŽEVCI.xlsx]rezultati 8'!$P$9)</f>
    </oc>
    <nc r="H8">
      <f>CLEAN('G:\Križevci\[REZULTATI KRIŽEVCI.xlsx]rezultati 8'!$P$9)</f>
    </nc>
  </rcc>
  <rcc rId="2619" sId="3">
    <oc r="I8">
      <f>CLEAN('G:\Križevci\[REZULTATI KRIŽEVCI.xlsx]rezultati 8'!$Q$9)</f>
    </oc>
    <nc r="I8">
      <f>CLEAN('G:\Križevci\[REZULTATI KRIŽEVCI.xlsx]rezultati 8'!$Q$9)</f>
    </nc>
  </rcc>
  <rcc rId="2620" sId="3">
    <oc r="J8">
      <f>CLEAN('G:\Križevci\[REZULTATI KRIŽEVCI.xlsx]rezultati 8'!$U$9)</f>
    </oc>
    <nc r="J8">
      <f>CLEAN('G:\Križevci\[REZULTATI KRIŽEVCI.xlsx]rezultati 8'!$U$9)</f>
    </nc>
  </rcc>
  <rcc rId="2621" sId="3">
    <oc r="K8">
      <f>CLEAN('G:\Križevci\[REZULTATI KRIŽEVCI.xlsx]rezultati 8'!$X$9)</f>
    </oc>
    <nc r="K8">
      <f>CLEAN('G:\Križevci\[REZULTATI KRIŽEVCI.xlsx]rezultati 8'!$X$9)</f>
    </nc>
  </rcc>
  <rcc rId="2622" sId="3">
    <oc r="L8">
      <f>CLEAN('G:\Križevci\[REZULTATI KRIŽEVCI.xlsx]rezultati 8'!$Y$9)</f>
    </oc>
    <nc r="L8">
      <f>CLEAN('G:\Križevci\[REZULTATI KRIŽEVCI.xlsx]rezultati 8'!$Y$9)</f>
    </nc>
  </rcc>
  <rcc rId="2623" sId="3">
    <oc r="M8">
      <f>CLEAN('G:\Križevci\[REZULTATI KRIŽEVCI.xlsx]rezultati 8'!$AC$9)</f>
    </oc>
    <nc r="M8">
      <f>CLEAN('G:\Križevci\[REZULTATI KRIŽEVCI.xlsx]rezultati 8'!$AC$9)</f>
    </nc>
  </rcc>
  <rcc rId="2624" sId="3">
    <oc r="N8">
      <f>CLEAN('G:\Križevci\[REZULTATI KRIŽEVCI.xlsx]rezultati 8'!$AF$9)</f>
    </oc>
    <nc r="N8">
      <f>CLEAN('G:\Križevci\[REZULTATI KRIŽEVCI.xlsx]rezultati 8'!$AF$9)</f>
    </nc>
  </rcc>
  <rcc rId="2625" sId="3">
    <oc r="O8">
      <f>CLEAN('G:\Križevci\[REZULTATI KRIŽEVCI.xlsx]rezultati 8'!$AG$9)</f>
    </oc>
    <nc r="O8">
      <f>CLEAN('G:\Križevci\[REZULTATI KRIŽEVCI.xlsx]rezultati 8'!$AG$9)</f>
    </nc>
  </rcc>
  <rcc rId="2626" sId="3">
    <oc r="P8">
      <f>CLEAN('G:\Križevci\[REZULTATI KRIŽEVCI.xlsx]rezultati 8'!$AK$9)</f>
    </oc>
    <nc r="P8">
      <f>CLEAN('G:\Križevci\[REZULTATI KRIŽEVCI.xlsx]rezultati 8'!$AK$9)</f>
    </nc>
  </rcc>
  <rcc rId="2627" sId="3">
    <oc r="Q8">
      <f>CLEAN('G:\Križevci\[REZULTATI KRIŽEVCI.xlsx]rezultati 8'!$AN$9)</f>
    </oc>
    <nc r="Q8">
      <f>CLEAN('G:\Križevci\[REZULTATI KRIŽEVCI.xlsx]rezultati 8'!$AN$9)</f>
    </nc>
  </rcc>
  <rcc rId="2628" sId="3">
    <oc r="R8">
      <f>CLEAN('G:\Križevci\[REZULTATI KRIŽEVCI.xlsx]rezultati 8'!$AN$9)</f>
    </oc>
    <nc r="R8">
      <f>CLEAN('G:\Križevci\[REZULTATI KRIŽEVCI.xlsx]rezultati 8'!$AN$9)</f>
    </nc>
  </rcc>
  <rcc rId="2629" sId="3">
    <oc r="C12">
      <f>CLEAN('G:\Križevci\[REZULTATI KRIŽEVCI.xlsx]rezultati 8'!$C$10)</f>
    </oc>
    <nc r="C12">
      <f>CLEAN('G:\Križevci\[REZULTATI KRIŽEVCI.xlsx]rezultati 8'!$C$10)</f>
    </nc>
  </rcc>
  <rcc rId="2630" sId="3">
    <oc r="D12">
      <f>CLEAN('G:\Križevci\[REZULTATI KRIŽEVCI.xlsx]rezultati 8'!$F$10)</f>
    </oc>
    <nc r="D12">
      <f>CLEAN('G:\Križevci\[REZULTATI KRIŽEVCI.xlsx]rezultati 8'!$F$10)</f>
    </nc>
  </rcc>
  <rcc rId="2631" sId="3">
    <oc r="E12">
      <f>CLEAN('G:\Križevci\[REZULTATI KRIŽEVCI.xlsx]rezultati 8'!$I$10)</f>
    </oc>
    <nc r="E12">
      <f>CLEAN('G:\Križevci\[REZULTATI KRIŽEVCI.xlsx]rezultati 8'!$I$10)</f>
    </nc>
  </rcc>
  <rcc rId="2632" sId="3">
    <oc r="F12">
      <f>CLEAN('G:\Križevci\[REZULTATI KRIŽEVCI.xlsx]rezultati 8'!$J$10)</f>
    </oc>
    <nc r="F12">
      <f>CLEAN('G:\Križevci\[REZULTATI KRIŽEVCI.xlsx]rezultati 8'!$J$10)</f>
    </nc>
  </rcc>
  <rcc rId="2633" sId="3">
    <oc r="G12">
      <f>CLEAN('G:\Križevci\[REZULTATI KRIŽEVCI.xlsx]rezultati 8'!$M$10)</f>
    </oc>
    <nc r="G12">
      <f>CLEAN('G:\Križevci\[REZULTATI KRIŽEVCI.xlsx]rezultati 8'!$M$10)</f>
    </nc>
  </rcc>
  <rcc rId="2634" sId="3">
    <oc r="H12">
      <f>CLEAN('G:\Križevci\[REZULTATI KRIŽEVCI.xlsx]rezultati 8'!$P$10)</f>
    </oc>
    <nc r="H12">
      <f>CLEAN('G:\Križevci\[REZULTATI KRIŽEVCI.xlsx]rezultati 8'!$P$10)</f>
    </nc>
  </rcc>
  <rcc rId="2635" sId="3">
    <oc r="I12">
      <f>CLEAN('G:\Križevci\[REZULTATI KRIŽEVCI.xlsx]rezultati 8'!$Q$10)</f>
    </oc>
    <nc r="I12">
      <f>CLEAN('G:\Križevci\[REZULTATI KRIŽEVCI.xlsx]rezultati 8'!$Q$10)</f>
    </nc>
  </rcc>
  <rcc rId="2636" sId="3">
    <oc r="J12">
      <f>CLEAN('G:\Križevci\[REZULTATI KRIŽEVCI.xlsx]rezultati 8'!$U$10)</f>
    </oc>
    <nc r="J12">
      <f>CLEAN('G:\Križevci\[REZULTATI KRIŽEVCI.xlsx]rezultati 8'!$U$10)</f>
    </nc>
  </rcc>
  <rcc rId="2637" sId="3">
    <oc r="K12">
      <f>CLEAN('G:\Križevci\[REZULTATI KRIŽEVCI.xlsx]rezultati 8'!$X$10)</f>
    </oc>
    <nc r="K12">
      <f>CLEAN('G:\Križevci\[REZULTATI KRIŽEVCI.xlsx]rezultati 8'!$X$10)</f>
    </nc>
  </rcc>
  <rcc rId="2638" sId="3">
    <oc r="L12">
      <f>CLEAN('G:\Križevci\[REZULTATI KRIŽEVCI.xlsx]rezultati 8'!$Y$10)</f>
    </oc>
    <nc r="L12">
      <f>CLEAN('G:\Križevci\[REZULTATI KRIŽEVCI.xlsx]rezultati 8'!$Y$10)</f>
    </nc>
  </rcc>
  <rcc rId="2639" sId="3">
    <oc r="M12">
      <f>CLEAN('G:\Križevci\[REZULTATI KRIŽEVCI.xlsx]rezultati 8'!$AC$10)</f>
    </oc>
    <nc r="M12">
      <f>CLEAN('G:\Križevci\[REZULTATI KRIŽEVCI.xlsx]rezultati 8'!$AC$10)</f>
    </nc>
  </rcc>
  <rcc rId="2640" sId="3">
    <oc r="N12">
      <f>CLEAN('G:\Križevci\[REZULTATI KRIŽEVCI.xlsx]rezultati 8'!$AF$10)</f>
    </oc>
    <nc r="N12">
      <f>CLEAN('G:\Križevci\[REZULTATI KRIŽEVCI.xlsx]rezultati 8'!$AF$10)</f>
    </nc>
  </rcc>
  <rcc rId="2641" sId="3">
    <oc r="O12">
      <f>CLEAN('G:\Križevci\[REZULTATI KRIŽEVCI.xlsx]rezultati 8'!$AG$10)</f>
    </oc>
    <nc r="O12">
      <f>CLEAN('G:\Križevci\[REZULTATI KRIŽEVCI.xlsx]rezultati 8'!$AG$10)</f>
    </nc>
  </rcc>
  <rcc rId="2642" sId="3">
    <oc r="P12">
      <f>CLEAN('G:\Križevci\[REZULTATI KRIŽEVCI.xlsx]rezultati 8'!$AK$10)</f>
    </oc>
    <nc r="P12">
      <f>CLEAN('G:\Križevci\[REZULTATI KRIŽEVCI.xlsx]rezultati 8'!$AK$10)</f>
    </nc>
  </rcc>
  <rcc rId="2643" sId="3">
    <oc r="Q12">
      <f>CLEAN('G:\Križevci\[REZULTATI KRIŽEVCI.xlsx]rezultati 8'!$AN$10)</f>
    </oc>
    <nc r="Q12">
      <f>CLEAN('G:\Križevci\[REZULTATI KRIŽEVCI.xlsx]rezultati 8'!$AN$10)</f>
    </nc>
  </rcc>
  <rcc rId="2644" sId="3">
    <oc r="R12">
      <f>CLEAN('G:\Križevci\[REZULTATI KRIŽEVCI.xlsx]rezultati 8'!$AN$10)</f>
    </oc>
    <nc r="R12">
      <f>CLEAN('G:\Križevci\[REZULTATI KRIŽEVCI.xlsx]rezultati 8'!$AN$10)</f>
    </nc>
  </rcc>
  <rcc rId="2645" sId="3">
    <oc r="C11">
      <f>CLEAN('G:\Križevci\[REZULTATI KRIŽEVCI.xlsx]rezultati 8'!$C$11)</f>
    </oc>
    <nc r="C11">
      <f>CLEAN('G:\Križevci\[REZULTATI KRIŽEVCI.xlsx]rezultati 8'!$C$11)</f>
    </nc>
  </rcc>
  <rcc rId="2646" sId="3">
    <oc r="D11">
      <f>CLEAN('G:\Križevci\[REZULTATI KRIŽEVCI.xlsx]rezultati 8'!$F$11)</f>
    </oc>
    <nc r="D11">
      <f>CLEAN('G:\Križevci\[REZULTATI KRIŽEVCI.xlsx]rezultati 8'!$F$11)</f>
    </nc>
  </rcc>
  <rcc rId="2647" sId="3">
    <oc r="E11">
      <f>CLEAN('G:\Križevci\[REZULTATI KRIŽEVCI.xlsx]rezultati 8'!$I$11)</f>
    </oc>
    <nc r="E11">
      <f>CLEAN('G:\Križevci\[REZULTATI KRIŽEVCI.xlsx]rezultati 8'!$I$11)</f>
    </nc>
  </rcc>
  <rcc rId="2648" sId="3">
    <oc r="F11">
      <f>CLEAN('G:\Križevci\[REZULTATI KRIŽEVCI.xlsx]rezultati 8'!$J$11)</f>
    </oc>
    <nc r="F11">
      <f>CLEAN('G:\Križevci\[REZULTATI KRIŽEVCI.xlsx]rezultati 8'!$J$11)</f>
    </nc>
  </rcc>
  <rcc rId="2649" sId="3">
    <oc r="G11">
      <f>CLEAN('G:\Križevci\[REZULTATI KRIŽEVCI.xlsx]rezultati 8'!$M$11)</f>
    </oc>
    <nc r="G11">
      <f>CLEAN('G:\Križevci\[REZULTATI KRIŽEVCI.xlsx]rezultati 8'!$M$11)</f>
    </nc>
  </rcc>
  <rcc rId="2650" sId="3">
    <oc r="H11">
      <f>CLEAN('G:\Križevci\[REZULTATI KRIŽEVCI.xlsx]rezultati 8'!$P$11)</f>
    </oc>
    <nc r="H11">
      <f>CLEAN('G:\Križevci\[REZULTATI KRIŽEVCI.xlsx]rezultati 8'!$P$11)</f>
    </nc>
  </rcc>
  <rcc rId="2651" sId="3">
    <oc r="I11">
      <f>CLEAN('G:\Križevci\[REZULTATI KRIŽEVCI.xlsx]rezultati 8'!$Q$11)</f>
    </oc>
    <nc r="I11">
      <f>CLEAN('G:\Križevci\[REZULTATI KRIŽEVCI.xlsx]rezultati 8'!$Q$11)</f>
    </nc>
  </rcc>
  <rcc rId="2652" sId="3">
    <oc r="J11">
      <f>CLEAN('G:\Križevci\[REZULTATI KRIŽEVCI.xlsx]rezultati 8'!$U$11)</f>
    </oc>
    <nc r="J11">
      <f>CLEAN('G:\Križevci\[REZULTATI KRIŽEVCI.xlsx]rezultati 8'!$U$11)</f>
    </nc>
  </rcc>
  <rcc rId="2653" sId="3">
    <oc r="K11">
      <f>CLEAN('G:\Križevci\[REZULTATI KRIŽEVCI.xlsx]rezultati 8'!$X$11)</f>
    </oc>
    <nc r="K11">
      <f>CLEAN('G:\Križevci\[REZULTATI KRIŽEVCI.xlsx]rezultati 8'!$X$11)</f>
    </nc>
  </rcc>
  <rcc rId="2654" sId="3">
    <oc r="L11">
      <f>CLEAN('G:\Križevci\[REZULTATI KRIŽEVCI.xlsx]rezultati 8'!$Y$11)</f>
    </oc>
    <nc r="L11">
      <f>CLEAN('G:\Križevci\[REZULTATI KRIŽEVCI.xlsx]rezultati 8'!$Y$11)</f>
    </nc>
  </rcc>
  <rcc rId="2655" sId="3">
    <oc r="C9">
      <f>CLEAN('G:\Križevci\[REZULTATI KRIŽEVCI.xlsx]rezultati 8'!$C$12)</f>
    </oc>
    <nc r="C9">
      <f>CLEAN('G:\Križevci\[REZULTATI KRIŽEVCI.xlsx]rezultati 8'!$C$12)</f>
    </nc>
  </rcc>
  <rcc rId="2656" sId="3">
    <oc r="D9">
      <f>CLEAN('G:\Križevci\[REZULTATI KRIŽEVCI.xlsx]rezultati 8'!$F$12)</f>
    </oc>
    <nc r="D9">
      <f>CLEAN('G:\Križevci\[REZULTATI KRIŽEVCI.xlsx]rezultati 8'!$F$12)</f>
    </nc>
  </rcc>
  <rcc rId="2657" sId="3">
    <oc r="E9">
      <f>CLEAN('G:\Križevci\[REZULTATI KRIŽEVCI.xlsx]rezultati 8'!$I$12)</f>
    </oc>
    <nc r="E9">
      <f>CLEAN('G:\Križevci\[REZULTATI KRIŽEVCI.xlsx]rezultati 8'!$I$12)</f>
    </nc>
  </rcc>
  <rcc rId="2658" sId="3">
    <oc r="F9">
      <f>CLEAN('G:\Križevci\[REZULTATI KRIŽEVCI.xlsx]rezultati 8'!$J$12)</f>
    </oc>
    <nc r="F9">
      <f>CLEAN('G:\Križevci\[REZULTATI KRIŽEVCI.xlsx]rezultati 8'!$J$12)</f>
    </nc>
  </rcc>
  <rcc rId="2659" sId="3">
    <oc r="G9">
      <f>CLEAN('G:\Križevci\[REZULTATI KRIŽEVCI.xlsx]rezultati 8'!$M$12)</f>
    </oc>
    <nc r="G9">
      <f>CLEAN('G:\Križevci\[REZULTATI KRIŽEVCI.xlsx]rezultati 8'!$M$12)</f>
    </nc>
  </rcc>
  <rcc rId="2660" sId="3">
    <oc r="H9">
      <f>CLEAN('G:\Križevci\[REZULTATI KRIŽEVCI.xlsx]rezultati 8'!$P$12)</f>
    </oc>
    <nc r="H9">
      <f>CLEAN('G:\Križevci\[REZULTATI KRIŽEVCI.xlsx]rezultati 8'!$P$12)</f>
    </nc>
  </rcc>
  <rcc rId="2661" sId="3">
    <oc r="I9">
      <f>CLEAN('G:\Križevci\[REZULTATI KRIŽEVCI.xlsx]rezultati 8'!$Q$12)</f>
    </oc>
    <nc r="I9">
      <f>CLEAN('G:\Križevci\[REZULTATI KRIŽEVCI.xlsx]rezultati 8'!$Q$12)</f>
    </nc>
  </rcc>
  <rcc rId="2662" sId="3">
    <oc r="J9">
      <f>CLEAN('G:\Križevci\[REZULTATI KRIŽEVCI.xlsx]rezultati 8'!$U$12)</f>
    </oc>
    <nc r="J9">
      <f>CLEAN('G:\Križevci\[REZULTATI KRIŽEVCI.xlsx]rezultati 8'!$U$12)</f>
    </nc>
  </rcc>
  <rcc rId="2663" sId="3">
    <oc r="K9">
      <f>CLEAN('G:\Križevci\[REZULTATI KRIŽEVCI.xlsx]rezultati 8'!$X$12)</f>
    </oc>
    <nc r="K9">
      <f>CLEAN('G:\Križevci\[REZULTATI KRIŽEVCI.xlsx]rezultati 8'!$X$12)</f>
    </nc>
  </rcc>
  <rcc rId="2664" sId="3">
    <oc r="L9">
      <f>CLEAN('G:\Križevci\[REZULTATI KRIŽEVCI.xlsx]rezultati 8'!$Y$12)</f>
    </oc>
    <nc r="L9">
      <f>CLEAN('G:\Križevci\[REZULTATI KRIŽEVCI.xlsx]rezultati 8'!$Y$12)</f>
    </nc>
  </rcc>
  <rcc rId="2665" sId="3">
    <oc r="C14">
      <f>CLEAN('G:\Križevci\[REZULTATI KRIŽEVCI.xlsx]rezultati 8'!$C$13)</f>
    </oc>
    <nc r="C14">
      <f>CLEAN('G:\Križevci\[REZULTATI KRIŽEVCI.xlsx]rezultati 8'!$C$13)</f>
    </nc>
  </rcc>
  <rcc rId="2666" sId="3">
    <oc r="D14">
      <f>CLEAN('G:\Križevci\[REZULTATI KRIŽEVCI.xlsx]rezultati 8'!$F$13)</f>
    </oc>
    <nc r="D14">
      <f>CLEAN('G:\Križevci\[REZULTATI KRIŽEVCI.xlsx]rezultati 8'!$F$13)</f>
    </nc>
  </rcc>
  <rcc rId="2667" sId="3">
    <oc r="E14">
      <f>CLEAN('G:\Križevci\[REZULTATI KRIŽEVCI.xlsx]rezultati 8'!$I$13)</f>
    </oc>
    <nc r="E14">
      <f>CLEAN('G:\Križevci\[REZULTATI KRIŽEVCI.xlsx]rezultati 8'!$I$13)</f>
    </nc>
  </rcc>
  <rcc rId="2668" sId="3">
    <oc r="F14">
      <f>CLEAN('G:\Križevci\[REZULTATI KRIŽEVCI.xlsx]rezultati 8'!$J$13)</f>
    </oc>
    <nc r="F14">
      <f>CLEAN('G:\Križevci\[REZULTATI KRIŽEVCI.xlsx]rezultati 8'!$J$13)</f>
    </nc>
  </rcc>
  <rcc rId="2669" sId="3">
    <oc r="G14">
      <f>CLEAN('G:\Križevci\[REZULTATI KRIŽEVCI.xlsx]rezultati 8'!$M$13)</f>
    </oc>
    <nc r="G14">
      <f>CLEAN('G:\Križevci\[REZULTATI KRIŽEVCI.xlsx]rezultati 8'!$M$13)</f>
    </nc>
  </rcc>
  <rcc rId="2670" sId="3">
    <oc r="H14">
      <f>CLEAN('G:\Križevci\[REZULTATI KRIŽEVCI.xlsx]rezultati 8'!$P$13)</f>
    </oc>
    <nc r="H14">
      <f>CLEAN('G:\Križevci\[REZULTATI KRIŽEVCI.xlsx]rezultati 8'!$P$13)</f>
    </nc>
  </rcc>
  <rcc rId="2671" sId="3">
    <oc r="I14">
      <f>CLEAN('G:\Križevci\[REZULTATI KRIŽEVCI.xlsx]rezultati 8'!$Q$13)</f>
    </oc>
    <nc r="I14">
      <f>CLEAN('G:\Križevci\[REZULTATI KRIŽEVCI.xlsx]rezultati 8'!$Q$13)</f>
    </nc>
  </rcc>
  <rcc rId="2672" sId="3">
    <oc r="C15">
      <f>CLEAN('G:\Križevci\[REZULTATI KRIŽEVCI.xlsx]rezultati 8'!$C$14)</f>
    </oc>
    <nc r="C15">
      <f>CLEAN('G:\Križevci\[REZULTATI KRIŽEVCI.xlsx]rezultati 8'!$C$14)</f>
    </nc>
  </rcc>
  <rcc rId="2673" sId="3">
    <oc r="D15">
      <f>CLEAN('G:\Križevci\[REZULTATI KRIŽEVCI.xlsx]rezultati 8'!$F$14)</f>
    </oc>
    <nc r="D15">
      <f>CLEAN('G:\Križevci\[REZULTATI KRIŽEVCI.xlsx]rezultati 8'!$F$14)</f>
    </nc>
  </rcc>
  <rcc rId="2674" sId="3">
    <oc r="E15">
      <f>CLEAN('G:\Križevci\[REZULTATI KRIŽEVCI.xlsx]rezultati 8'!$I$14)</f>
    </oc>
    <nc r="E15">
      <f>CLEAN('G:\Križevci\[REZULTATI KRIŽEVCI.xlsx]rezultati 8'!$I$14)</f>
    </nc>
  </rcc>
  <rcc rId="2675" sId="3">
    <oc r="F15">
      <f>CLEAN('G:\Križevci\[REZULTATI KRIŽEVCI.xlsx]rezultati 8'!$J$14)</f>
    </oc>
    <nc r="F15">
      <f>CLEAN('G:\Križevci\[REZULTATI KRIŽEVCI.xlsx]rezultati 8'!$J$14)</f>
    </nc>
  </rcc>
  <rcc rId="2676" sId="3">
    <oc r="G15">
      <f>CLEAN('G:\Križevci\[REZULTATI KRIŽEVCI.xlsx]rezultati 8'!$M$14)</f>
    </oc>
    <nc r="G15">
      <f>CLEAN('G:\Križevci\[REZULTATI KRIŽEVCI.xlsx]rezultati 8'!$M$14)</f>
    </nc>
  </rcc>
  <rcc rId="2677" sId="3">
    <oc r="H15">
      <f>CLEAN('G:\Križevci\[REZULTATI KRIŽEVCI.xlsx]rezultati 8'!$P$14)</f>
    </oc>
    <nc r="H15">
      <f>CLEAN('G:\Križevci\[REZULTATI KRIŽEVCI.xlsx]rezultati 8'!$P$14)</f>
    </nc>
  </rcc>
  <rcc rId="2678" sId="3">
    <oc r="I15">
      <f>CLEAN('G:\Križevci\[REZULTATI KRIŽEVCI.xlsx]rezultati 8'!$Q$14)</f>
    </oc>
    <nc r="I15">
      <f>CLEAN('G:\Križevci\[REZULTATI KRIŽEVCI.xlsx]rezultati 8'!$Q$14)</f>
    </nc>
  </rcc>
  <rrc rId="2679" sId="2" ref="I1:I1048576" action="deleteCol">
    <undo index="4" exp="area" ref3D="1" dr="$T$1:$T$1048576" dn="Z_8D46D6CC_89B2_4F1D_A826_012C63C1E84F_.wvu.Cols" sId="2"/>
    <undo index="2" exp="area" ref3D="1" dr="$P$1:$P$1048576" dn="Z_8D46D6CC_89B2_4F1D_A826_012C63C1E84F_.wvu.Cols" sId="2"/>
    <undo index="1" exp="area" ref3D="1" dr="$I$1:$I$1048576" dn="Z_8D46D6CC_89B2_4F1D_A826_012C63C1E84F_.wvu.Cols" sId="2"/>
    <undo index="4" exp="area" ref3D="1" dr="$T$1:$T$1048576" dn="Z_64CA71F9_D710_43CD_9756_228E7593B30B_.wvu.Cols" sId="2"/>
    <undo index="2" exp="area" ref3D="1" dr="$P$1:$P$1048576" dn="Z_64CA71F9_D710_43CD_9756_228E7593B30B_.wvu.Cols" sId="2"/>
    <undo index="1" exp="area" ref3D="1" dr="$I$1:$L$1048576" dn="Z_64CA71F9_D710_43CD_9756_228E7593B30B_.wvu.Cols" sId="2"/>
    <rfmt sheetId="2" xfDxf="1" sqref="I1:I1048576" start="0" length="0"/>
    <rcc rId="0" sId="2" dxf="1">
      <nc r="I4" t="inlineStr">
        <is>
          <t>1/4 FINALA</t>
        </is>
      </nc>
      <ndxf>
        <numFmt numFmtId="30" formatCode="@"/>
        <alignment horizontal="left" vertical="top" readingOrder="0"/>
        <border outline="0">
          <top style="medium">
            <color indexed="64"/>
          </top>
        </border>
      </ndxf>
    </rcc>
    <rcc rId="0" sId="2" dxf="1">
      <nc r="I5" t="inlineStr">
        <is>
          <t>Q</t>
        </is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8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16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14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12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15">
        <v>1</v>
      </nc>
      <ndxf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13">
        <v>1</v>
      </nc>
      <ndxf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I6">
        <v>1</v>
      </nc>
      <ndxf>
        <border outline="0">
          <top style="thin">
            <color indexed="64"/>
          </top>
          <bottom style="thin">
            <color indexed="64"/>
          </bottom>
        </border>
      </ndxf>
    </rcc>
    <rfmt sheetId="2" sqref="I7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2" sqref="I10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2" sqref="I11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2" sqref="I9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2" sqref="I18" start="0" length="0">
      <dxf>
        <border outline="0">
          <top style="thin">
            <color indexed="64"/>
          </top>
          <bottom style="thin">
            <color indexed="64"/>
          </bottom>
        </border>
      </dxf>
    </rfmt>
    <rfmt sheetId="2" sqref="I17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0" sId="2" ref="O1:O1048576" action="deleteCol">
    <undo index="4" exp="area" ref3D="1" dr="$S$1:$S$1048576" dn="Z_8D46D6CC_89B2_4F1D_A826_012C63C1E84F_.wvu.Cols" sId="2"/>
    <undo index="2" exp="area" ref3D="1" dr="$O$1:$O$1048576" dn="Z_8D46D6CC_89B2_4F1D_A826_012C63C1E84F_.wvu.Cols" sId="2"/>
    <undo index="4" exp="area" ref3D="1" dr="$S$1:$S$1048576" dn="Z_64CA71F9_D710_43CD_9756_228E7593B30B_.wvu.Cols" sId="2"/>
    <undo index="2" exp="area" ref3D="1" dr="$O$1:$O$1048576" dn="Z_64CA71F9_D710_43CD_9756_228E7593B30B_.wvu.Cols" sId="2"/>
    <rfmt sheetId="2" xfDxf="1" sqref="O1:O1048576" start="0" length="0"/>
    <rcc rId="0" sId="2" dxf="1">
      <nc r="O5" t="inlineStr">
        <is>
          <t>Q</t>
        </is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O8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O16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O14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O12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fmt sheetId="2" sqref="O15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13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6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O7" start="0" length="0">
      <dxf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2681" sId="2" ref="R1:R1048576" action="deleteCol">
    <undo index="4" exp="area" ref3D="1" dr="$R$1:$R$1048576" dn="Z_8D46D6CC_89B2_4F1D_A826_012C63C1E84F_.wvu.Cols" sId="2"/>
    <undo index="4" exp="area" ref3D="1" dr="$R$1:$R$1048576" dn="Z_64CA71F9_D710_43CD_9756_228E7593B30B_.wvu.Cols" sId="2"/>
    <rfmt sheetId="2" xfDxf="1" sqref="R1:R1048576" start="0" length="0"/>
    <rcc rId="0" sId="2" dxf="1">
      <nc r="R5" t="inlineStr">
        <is>
          <t>Q</t>
        </is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R8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R16">
        <v>1</v>
      </nc>
      <n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ndxf>
    </rcc>
    <rfmt sheetId="2" sqref="R14" start="0" length="0">
      <dxf>
        <fill>
          <patternFill patternType="solid">
            <bgColor theme="0"/>
          </patternFill>
        </fill>
        <border outline="0">
          <top style="thin">
            <color indexed="64"/>
          </top>
          <bottom style="thin">
            <color indexed="64"/>
          </bottom>
        </border>
      </dxf>
    </rfmt>
    <rfmt sheetId="2" sqref="R12" start="0" length="0">
      <dxf>
        <fill>
          <patternFill patternType="solid">
            <bgColor theme="0"/>
          </patternFill>
        </fill>
        <border outline="0">
          <top style="thin">
            <color indexed="64"/>
          </top>
          <bottom style="medium">
            <color indexed="64"/>
          </bottom>
        </border>
      </dxf>
    </rfmt>
  </rrc>
  <rcc rId="2682" sId="2">
    <oc r="C23" t="inlineStr">
      <is>
        <t>PERTOČA 20.01.2018</t>
      </is>
    </oc>
    <nc r="C23" t="inlineStr">
      <is>
        <t>KRIŽEVCI 10.02.2018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83" sId="3" ref="C1:C1048576" action="insertCol"/>
  <rcc rId="2684" sId="3">
    <nc r="C6" t="inlineStr">
      <is>
        <t>PAR</t>
      </is>
    </nc>
  </rcc>
  <rcc rId="2685" sId="3">
    <nc r="C10" t="inlineStr">
      <is>
        <t>1.</t>
      </is>
    </nc>
  </rcc>
  <rcc rId="2686" sId="3">
    <nc r="C9" t="inlineStr">
      <is>
        <t>1.</t>
      </is>
    </nc>
  </rcc>
  <rcc rId="2687" sId="3">
    <nc r="C11" t="inlineStr">
      <is>
        <t>2.</t>
      </is>
    </nc>
  </rcc>
  <rcc rId="2688" sId="3">
    <nc r="C12" t="inlineStr">
      <is>
        <t>3.</t>
      </is>
    </nc>
  </rcc>
  <rcc rId="2689" sId="3">
    <nc r="C13" t="inlineStr">
      <is>
        <t>3.</t>
      </is>
    </nc>
  </rcc>
  <rcc rId="2690" sId="3">
    <nc r="C8" t="inlineStr">
      <is>
        <t>2.</t>
      </is>
    </nc>
  </rcc>
  <rrc rId="2691" sId="3" ref="N1:N1048576" action="deleteCol">
    <rfmt sheetId="3" xfDxf="1" sqref="N1:N1048576" start="0" length="0"/>
    <rfmt sheetId="3" sqref="N2" start="0" length="0">
      <dxf>
        <font>
          <sz val="48"/>
          <color theme="1"/>
          <name val="Calibri"/>
          <scheme val="minor"/>
        </font>
      </dxf>
    </rfmt>
    <rfmt sheetId="3" sqref="N3" start="0" length="0">
      <dxf>
        <font>
          <sz val="18"/>
          <color theme="1"/>
          <name val="Calibri"/>
          <scheme val="minor"/>
        </font>
      </dxf>
    </rfmt>
    <rfmt sheetId="3" sqref="N4" start="0" length="0">
      <dxf>
        <font>
          <sz val="18"/>
          <color theme="1"/>
          <name val="Calibri"/>
          <scheme val="minor"/>
        </font>
      </dxf>
    </rfmt>
    <rfmt sheetId="3" sqref="N5" start="0" length="0">
      <dxf>
        <font>
          <sz val="26"/>
          <color theme="1"/>
          <name val="Calibri"/>
          <scheme val="minor"/>
        </font>
      </dxf>
    </rfmt>
    <rcc rId="0" sId="3" dxf="1">
      <nc r="N6" t="inlineStr">
        <is>
          <t>1/2 FINALA</t>
        </is>
      </nc>
      <ndxf>
        <numFmt numFmtId="30" formatCode="@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N7" t="inlineStr">
        <is>
          <t>1. REZUL.</t>
        </is>
      </nc>
      <n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>
      <nc r="N10">
        <f>CLEAN('C:\Users\Slavko\Documents\Križevci\[REZULTATI KRIŽEVCI.xlsx]rezultati 8'!$AC$7)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3">
        <f>CLEAN('C:\Users\Slavko\Documents\Križevci\[REZULTATI KRIŽEVCI.xlsx]rezultati 8'!$AC$8)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8">
        <f>CLEAN('C:\Users\Slavko\Documents\Križevci\[REZULTATI KRIŽEVCI.xlsx]rezultati 8'!$AC$9)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2">
        <f>CLEAN('C:\Users\Slavko\Documents\Križevci\[REZULTATI KRIŽEVCI.xlsx]rezultati 8'!$AC$10)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rc rId="2692" sId="3" ref="N1:N1048576" action="deleteCol">
    <rfmt sheetId="3" xfDxf="1" sqref="N1:N1048576" start="0" length="0"/>
    <rfmt sheetId="3" sqref="N2" start="0" length="0">
      <dxf>
        <font>
          <sz val="48"/>
          <color theme="1"/>
          <name val="Calibri"/>
          <scheme val="minor"/>
        </font>
      </dxf>
    </rfmt>
    <rfmt sheetId="3" sqref="N3" start="0" length="0">
      <dxf>
        <font>
          <sz val="18"/>
          <color theme="1"/>
          <name val="Calibri"/>
          <scheme val="minor"/>
        </font>
      </dxf>
    </rfmt>
    <rfmt sheetId="3" sqref="N4" start="0" length="0">
      <dxf>
        <font>
          <sz val="18"/>
          <color theme="1"/>
          <name val="Calibri"/>
          <scheme val="minor"/>
        </font>
      </dxf>
    </rfmt>
    <rfmt sheetId="3" sqref="N5" start="0" length="0">
      <dxf>
        <font>
          <sz val="26"/>
          <color theme="1"/>
          <name val="Calibri"/>
          <scheme val="minor"/>
        </font>
      </dxf>
    </rfmt>
    <rfmt sheetId="3" sqref="N6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N7" t="inlineStr">
        <is>
          <t>2.REZUL.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cc rId="0" sId="3" dxf="1">
      <nc r="N10">
        <f>CLEAN('C:\Users\Slavko\Documents\Križevci\[REZULTATI KRIŽEVCI.xlsx]rezultati 8'!$AF$7)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3">
        <f>CLEAN('C:\Users\Slavko\Documents\Križevci\[REZULTATI KRIŽEVCI.xlsx]rezultati 8'!$AF$8)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8">
        <f>CLEAN('C:\Users\Slavko\Documents\Križevci\[REZULTATI KRIŽEVCI.xlsx]rezultati 8'!$AF$9)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2">
        <f>CLEAN('C:\Users\Slavko\Documents\Križevci\[REZULTATI KRIŽEVCI.xlsx]rezultati 8'!$AF$10)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rc rId="2693" sId="3" ref="N1:N1048576" action="deleteCol">
    <rfmt sheetId="3" xfDxf="1" sqref="N1:N1048576" start="0" length="0"/>
    <rfmt sheetId="3" sqref="N2" start="0" length="0">
      <dxf>
        <font>
          <sz val="48"/>
          <color theme="1"/>
          <name val="Calibri"/>
          <scheme val="minor"/>
        </font>
      </dxf>
    </rfmt>
    <rfmt sheetId="3" sqref="N5" start="0" length="0">
      <dxf>
        <font>
          <sz val="26"/>
          <color theme="1"/>
          <name val="Calibri"/>
          <scheme val="minor"/>
        </font>
      </dxf>
    </rfmt>
    <rfmt sheetId="3" sqref="N6" start="0" length="0">
      <dxf>
        <numFmt numFmtId="30" formatCode="@"/>
        <alignment horizontal="left" vertical="top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3" dxf="1">
      <nc r="N7" t="inlineStr">
        <is>
          <t>NAJ. VAJA</t>
        </is>
      </nc>
      <ndxf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cc rId="0" sId="3" dxf="1">
      <nc r="N10">
        <f>CLEAN('C:\Users\Slavko\Documents\Križevci\[REZULTATI KRIŽEVCI.xlsx]rezultati 8'!$AG$7)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3">
        <f>CLEAN('C:\Users\Slavko\Documents\Križevci\[REZULTATI KRIŽEVCI.xlsx]rezultati 8'!$AG$8)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8">
        <f>CLEAN('C:\Users\Slavko\Documents\Križevci\[REZULTATI KRIŽEVCI.xlsx]rezultati 8'!$AG$9)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12">
        <f>CLEAN('C:\Users\Slavko\Documents\Križevci\[REZULTATI KRIŽEVCI.xlsx]rezultati 8'!$AG$10)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cc rId="2694" sId="3">
    <oc r="D12">
      <f>CLEAN('C:\Users\Slavko\Documents\Križevci\[REZULTATI KRIŽEVCI.xlsx]rezultati 8'!$C$10)</f>
    </oc>
    <nc r="D12">
      <f>CLEAN('C:\Users\Slavko\Documents\Križevci\[REZULTATI KRIŽEVCI.xlsx]rezultati 8'!$C$9)</f>
    </nc>
  </rcc>
  <rcc rId="2695" sId="3" numFmtId="4">
    <oc r="O13">
      <f>CLEAN('C:\Users\Slavko\Documents\Križevci\[REZULTATI KRIŽEVCI.xlsx]rezultati 8'!$AN$8)</f>
    </oc>
    <nc r="O13">
      <v>26.26</v>
    </nc>
  </rcc>
  <rcc rId="2696" sId="3" numFmtId="4">
    <oc r="P13">
      <f>CLEAN('C:\Users\Slavko\Documents\Križevci\[REZULTATI KRIŽEVCI.xlsx]rezultati 8'!$AN$8)</f>
    </oc>
    <nc r="P13">
      <v>30.11</v>
    </nc>
  </rcc>
  <rfmt sheetId="3" sqref="P13">
    <dxf>
      <alignment horizontal="left" readingOrder="0"/>
    </dxf>
  </rfmt>
  <rfmt sheetId="3" sqref="O13">
    <dxf>
      <alignment horizontal="left" readingOrder="0"/>
    </dxf>
  </rfmt>
  <rrc rId="2697" sId="3" ref="A14:XFD14" action="deleteRow">
    <rfmt sheetId="3" xfDxf="1" sqref="A14:XFD14" start="0" length="0"/>
    <rcc rId="0" sId="3" dxf="1">
      <nc r="B14" t="inlineStr">
        <is>
          <t>7.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3" dxf="1">
      <nc r="D14">
        <f>CLEAN('C:\Users\Slavko\Documents\Križevci\[REZULTATI KRIŽEVCI.xlsx]rezultati 8'!$C$13)</f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E14">
        <f>CLEAN('C:\Users\Slavko\Documents\Križevci\[REZULTATI KRIŽEVCI.xlsx]rezultati 8'!$F$13)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4">
        <f>CLEAN('C:\Users\Slavko\Documents\Križevci\[REZULTATI KRIŽEVCI.xlsx]rezultati 8'!$I$13)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G14">
        <f>CLEAN('C:\Users\Slavko\Documents\Križevci\[REZULTATI KRIŽEVCI.xlsx]rezultati 8'!$J$13)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H14">
        <f>CLEAN('C:\Users\Slavko\Documents\Križevci\[REZULTATI KRIŽEVCI.xlsx]rezultati 8'!$M$13)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14">
        <f>CLEAN('C:\Users\Slavko\Documents\Križevci\[REZULTATI KRIŽEVCI.xlsx]rezultati 8'!$P$13)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14">
        <f>CLEAN('C:\Users\Slavko\Documents\Križevci\[REZULTATI KRIŽEVCI.xlsx]rezultati 8'!$Q$13)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K14" start="0" length="0">
      <dxf>
        <numFmt numFmtId="2" formatCode="0.00"/>
      </dxf>
    </rfmt>
    <rfmt sheetId="3" sqref="L14" start="0" length="0">
      <dxf>
        <numFmt numFmtId="2" formatCode="0.00"/>
      </dxf>
    </rfmt>
    <rfmt sheetId="3" sqref="M14" start="0" length="0">
      <dxf>
        <numFmt numFmtId="2" formatCode="0.00"/>
      </dxf>
    </rfmt>
  </rrc>
  <rrc rId="2698" sId="3" ref="A14:XFD14" action="deleteRow">
    <rfmt sheetId="3" xfDxf="1" sqref="A14:XFD14" start="0" length="0"/>
    <rcc rId="0" sId="3" dxf="1">
      <nc r="B14" t="inlineStr">
        <is>
          <t>8.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3" dxf="1">
      <nc r="D14">
        <f>CLEAN('C:\Users\Slavko\Documents\Križevci\[REZULTATI KRIŽEVCI.xlsx]rezultati 8'!$C$14)</f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E14">
        <f>CLEAN('C:\Users\Slavko\Documents\Križevci\[REZULTATI KRIŽEVCI.xlsx]rezultati 8'!$F$14)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3" dxf="1">
      <nc r="F14">
        <f>CLEAN('C:\Users\Slavko\Documents\Križevci\[REZULTATI KRIŽEVCI.xlsx]rezultati 8'!$I$14)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3" dxf="1">
      <nc r="G14">
        <f>CLEAN('C:\Users\Slavko\Documents\Križevci\[REZULTATI KRIŽEVCI.xlsx]rezultati 8'!$J$14)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3" dxf="1">
      <nc r="H14">
        <f>CLEAN('C:\Users\Slavko\Documents\Križevci\[REZULTATI KRIŽEVCI.xlsx]rezultati 8'!$M$14)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3" dxf="1">
      <nc r="I14">
        <f>CLEAN('C:\Users\Slavko\Documents\Križevci\[REZULTATI KRIŽEVCI.xlsx]rezultati 8'!$P$14)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3" dxf="1">
      <nc r="J14">
        <f>CLEAN('C:\Users\Slavko\Documents\Križevci\[REZULTATI KRIŽEVCI.xlsx]rezultati 8'!$Q$14)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cc rId="2699" sId="3" xfDxf="1" dxf="1">
    <nc r="D3" t="inlineStr">
      <is>
        <t>POKAL V SPAJANJU SESALNEGA VODA KRIŽEVCI 2018</t>
      </is>
    </nc>
  </rcc>
  <rcc rId="2700" sId="3">
    <oc r="G3" t="inlineStr">
      <is>
        <t>POKAL V SPAJANJU SESALNEGA VODA KRIŽEVCI 2018</t>
      </is>
    </oc>
    <nc r="G3"/>
  </rcc>
  <rfmt sheetId="3" sqref="D3" start="0" length="2147483647">
    <dxf>
      <font>
        <sz val="18"/>
      </font>
    </dxf>
  </rfmt>
  <rcc rId="2701" sId="3" xfDxf="1" dxf="1">
    <nc r="F4" t="inlineStr">
      <is>
        <t>ČLANICE</t>
      </is>
    </nc>
    <ndxf>
      <numFmt numFmtId="2" formatCode="0.00"/>
    </ndxf>
  </rcc>
  <rfmt sheetId="3" sqref="F4" start="0" length="2147483647">
    <dxf>
      <font>
        <sz val="18"/>
      </font>
    </dxf>
  </rfmt>
  <rrc rId="2702" sId="2" ref="A19:XFD19" action="deleteRow">
    <undo index="1" exp="area" ref3D="1" dr="$I$1:$K$1048576" dn="Z_64CA71F9_D710_43CD_9756_228E7593B30B_.wvu.Cols" sId="2"/>
    <rfmt sheetId="2" xfDxf="1" sqref="A19:XFD19" start="0" length="0"/>
    <rcc rId="0" sId="2" dxf="1">
      <nc r="A19" t="inlineStr">
        <is>
          <t>14.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9">
        <f>CLEAN('C:\Users\Slavko\Documents\Križevci\[REZULTATI KRIŽEVCI.xlsx]rezultati 16'!$C$17)</f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C19">
        <f>CLEAN('C:\Users\Slavko\Documents\Križevci\[REZULTATI KRIŽEVCI.xlsx]rezultati 16'!$F$17)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9">
        <f>CLEAN('C:\Users\Slavko\Documents\Križevci\[REZULTATI KRIŽEVCI.xlsx]rezultati 16'!$I$17)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">
        <f>CLEAN('C:\Users\Slavko\Documents\Križevci\[REZULTATI KRIŽEVCI.xlsx]rezultati 16'!$J$17)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F19">
        <f>CLEAN('C:\Users\Slavko\Documents\Križevci\[REZULTATI KRIŽEVCI.xlsx]rezultati 16'!$M$17)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9">
        <f>CLEAN('C:\Users\Slavko\Documents\Križevci\[REZULTATI KRIŽEVCI.xlsx]rezultati 16'!$P$17)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9">
        <f>CLEAN('C:\Users\Slavko\Documents\Križevci\[REZULTATI KRIŽEVCI.xlsx]rezultati 16'!$Q$17)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03" sId="2" ref="A19:XFD19" action="deleteRow">
    <undo index="1" exp="area" ref3D="1" dr="$I$1:$K$1048576" dn="Z_64CA71F9_D710_43CD_9756_228E7593B30B_.wvu.Cols" sId="2"/>
    <rfmt sheetId="2" xfDxf="1" sqref="A19:XFD19" start="0" length="0"/>
    <rcc rId="0" sId="2" dxf="1">
      <nc r="A19" t="inlineStr">
        <is>
          <t>15.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9">
        <f>CLEAN('C:\Users\Slavko\Documents\Križevci\[REZULTATI KRIŽEVCI.xlsx]rezultati 16'!$C$18)</f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C19">
        <f>CLEAN('C:\Users\Slavko\Documents\Križevci\[REZULTATI KRIŽEVCI.xlsx]rezultati 16'!$F$18)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9">
        <f>CLEAN('C:\Users\Slavko\Documents\Križevci\[REZULTATI KRIŽEVCI.xlsx]rezultati 16'!$I$18)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">
        <f>CLEAN('C:\Users\Slavko\Documents\Križevci\[REZULTATI KRIŽEVCI.xlsx]rezultati 16'!$J$18)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F19">
        <f>CLEAN('C:\Users\Slavko\Documents\Križevci\[REZULTATI KRIŽEVCI.xlsx]rezultati 16'!$M$18)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9">
        <f>CLEAN('C:\Users\Slavko\Documents\Križevci\[REZULTATI KRIŽEVCI.xlsx]rezultati 16'!$P$18)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9">
        <f>CLEAN('C:\Users\Slavko\Documents\Križevci\[REZULTATI KRIŽEVCI.xlsx]rezultati 16'!$Q$18)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04" sId="2" ref="A19:XFD19" action="deleteRow">
    <undo index="1" exp="area" ref3D="1" dr="$I$1:$K$1048576" dn="Z_64CA71F9_D710_43CD_9756_228E7593B30B_.wvu.Cols" sId="2"/>
    <rfmt sheetId="2" xfDxf="1" sqref="A19:XFD19" start="0" length="0"/>
    <rcc rId="0" sId="2" dxf="1">
      <nc r="A19" t="inlineStr">
        <is>
          <t>16.</t>
        </is>
      </nc>
      <ndxf>
        <numFmt numFmtId="21" formatCode="d/m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9">
        <f>CLEAN('C:\Users\Slavko\Documents\Križevci\[REZULTATI KRIŽEVCI.xlsx]rezultati 16'!$C$19)</f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C19">
        <f>CLEAN('C:\Users\Slavko\Documents\Križevci\[REZULTATI KRIŽEVCI.xlsx]rezultati 16'!$F$19)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D19">
        <f>CLEAN('C:\Users\Slavko\Documents\Križevci\[REZULTATI KRIŽEVCI.xlsx]rezultati 16'!$I$19)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E19">
        <f>CLEAN('C:\Users\Slavko\Documents\Križevci\[REZULTATI KRIŽEVCI.xlsx]rezultati 16'!$J$19)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ndxf>
    </rcc>
    <rcc rId="0" sId="2" dxf="1">
      <nc r="F19">
        <f>CLEAN('C:\Users\Slavko\Documents\Križevci\[REZULTATI KRIŽEVCI.xlsx]rezultati 16'!$M$19)</f>
      </nc>
      <n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G19">
        <f>CLEAN('C:\Users\Slavko\Documents\Križevci\[REZULTATI KRIŽEVCI.xlsx]rezultati 16'!$P$19)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2" dxf="1">
      <nc r="H19">
        <f>CLEAN('C:\Users\Slavko\Documents\Križevci\[REZULTATI KRIŽEVCI.xlsx]rezultati 16'!$Q$19)</f>
      </nc>
      <n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cv guid="{C8627A3C-EEF2-4644-A471-6FC35FF2E79D}" action="delete"/>
  <rdn rId="0" localSheetId="2" customView="1" name="Z_C8627A3C_EEF2_4644_A471_6FC35FF2E79D_.wvu.Cols" hidden="1" oldHidden="1">
    <formula>'rezultati 16'!$I:$K</formula>
  </rdn>
  <rdn rId="0" localSheetId="3" customView="1" name="Z_C8627A3C_EEF2_4644_A471_6FC35FF2E79D_.wvu.Cols" hidden="1" oldHidden="1">
    <formula>'rezultati 8'!$H:$J</formula>
  </rdn>
  <rcv guid="{C8627A3C-EEF2-4644-A471-6FC35FF2E79D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07" sId="2" ref="B1:B1048576" action="insertCol">
    <undo index="0" exp="area" ref3D="1" dr="$I$1:$K$1048576" dn="Z_C8627A3C_EEF2_4644_A471_6FC35FF2E79D_.wvu.Cols" sId="2"/>
    <undo index="1" exp="area" ref3D="1" dr="$I$1:$K$1048576" dn="Z_64CA71F9_D710_43CD_9756_228E7593B30B_.wvu.Cols" sId="2"/>
  </rrc>
  <rcc rId="2708" sId="2">
    <nc r="B4" t="inlineStr">
      <is>
        <t>Točke</t>
      </is>
    </nc>
  </rcc>
  <rcc rId="2709" sId="2">
    <nc r="B8">
      <v>7</v>
    </nc>
  </rcc>
  <rcc rId="2710" sId="2" numFmtId="21">
    <nc r="B16">
      <v>6</v>
    </nc>
  </rcc>
  <rcc rId="2711" sId="2">
    <nc r="B14">
      <v>5</v>
    </nc>
  </rcc>
  <rcc rId="2712" sId="2" numFmtId="21">
    <nc r="B12">
      <v>4</v>
    </nc>
  </rcc>
  <rcc rId="2713" sId="2">
    <nc r="B15">
      <v>2</v>
    </nc>
  </rcc>
  <rcc rId="2714" sId="2" numFmtId="21">
    <nc r="B13">
      <v>2</v>
    </nc>
  </rcc>
  <rcc rId="2715" sId="2">
    <nc r="B6">
      <v>2</v>
    </nc>
  </rcc>
  <rcc rId="2716" sId="2" numFmtId="21">
    <nc r="B7">
      <v>2</v>
    </nc>
  </rcc>
  <rcc rId="2717" sId="2">
    <nc r="B10">
      <v>1</v>
    </nc>
  </rcc>
  <rcc rId="2718" sId="2" numFmtId="21">
    <nc r="B11">
      <v>1</v>
    </nc>
  </rcc>
  <rcc rId="2719" sId="2" numFmtId="21">
    <nc r="B18">
      <v>1</v>
    </nc>
  </rcc>
  <rcc rId="2720" sId="2">
    <nc r="B17">
      <v>0</v>
    </nc>
  </rcc>
  <rfmt sheetId="2" sqref="B6:B18">
    <dxf>
      <alignment horizontal="center" readingOrder="0"/>
    </dxf>
  </rfmt>
  <rfmt sheetId="2" sqref="B6:B18">
    <dxf>
      <numFmt numFmtId="1" formatCode="0"/>
    </dxf>
  </rfmt>
  <rcc rId="2721" sId="2" numFmtId="4">
    <nc r="B9">
      <v>0</v>
    </nc>
  </rcc>
  <rdn rId="0" localSheetId="2" customView="1" name="Z_C2A43BB0_62E1_4A24_AAB1_F4779C44AE72_.wvu.Cols" hidden="1" oldHidden="1">
    <formula>'rezultati 16'!$J:$L</formula>
  </rdn>
  <rdn rId="0" localSheetId="3" customView="1" name="Z_C2A43BB0_62E1_4A24_AAB1_F4779C44AE72_.wvu.Cols" hidden="1" oldHidden="1">
    <formula>'rezultati 8'!$H:$J</formula>
  </rdn>
  <rcv guid="{C2A43BB0-62E1-4A24-AAB1-F4779C44AE72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A43BB0-62E1-4A24-AAB1-F4779C44AE72}" action="delete"/>
  <rdn rId="0" localSheetId="2" customView="1" name="Z_C2A43BB0_62E1_4A24_AAB1_F4779C44AE72_.wvu.Cols" hidden="1" oldHidden="1">
    <formula>'rezultati 16'!$J:$L</formula>
    <oldFormula>'rezultati 16'!$J:$L</oldFormula>
  </rdn>
  <rdn rId="0" localSheetId="3" customView="1" name="Z_C2A43BB0_62E1_4A24_AAB1_F4779C44AE72_.wvu.Cols" hidden="1" oldHidden="1">
    <formula>'rezultati 8'!$H:$J</formula>
    <oldFormula>'rezultati 8'!$H:$J</oldFormula>
  </rdn>
  <rcv guid="{C2A43BB0-62E1-4A24-AAB1-F4779C44AE72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A43BB0-62E1-4A24-AAB1-F4779C44AE72}" action="delete"/>
  <rdn rId="0" localSheetId="2" customView="1" name="Z_C2A43BB0_62E1_4A24_AAB1_F4779C44AE72_.wvu.Cols" hidden="1" oldHidden="1">
    <formula>'rezultati 16'!$J:$L</formula>
    <oldFormula>'rezultati 16'!$J:$L</oldFormula>
  </rdn>
  <rdn rId="0" localSheetId="3" customView="1" name="Z_C2A43BB0_62E1_4A24_AAB1_F4779C44AE72_.wvu.Cols" hidden="1" oldHidden="1">
    <formula>'rezultati 8'!$H:$J</formula>
    <oldFormula>'rezultati 8'!$H:$J</oldFormula>
  </rdn>
  <rcv guid="{C2A43BB0-62E1-4A24-AAB1-F4779C44AE72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28" sId="3" ref="C1:C1048576" action="insertCol">
    <undo index="0" exp="area" ref3D="1" dr="$H$1:$J$1048576" dn="Z_C2A43BB0_62E1_4A24_AAB1_F4779C44AE72_.wvu.Cols" sId="3"/>
    <undo index="0" exp="area" ref3D="1" dr="$H$1:$J$1048576" dn="Z_C8627A3C_EEF2_4644_A471_6FC35FF2E79D_.wvu.Cols" sId="3"/>
  </rrc>
  <rcc rId="2729" sId="3">
    <nc r="C6" t="inlineStr">
      <is>
        <t>Točke</t>
      </is>
    </nc>
  </rcc>
  <rcc rId="2730" sId="3">
    <nc r="C10">
      <v>5</v>
    </nc>
  </rcc>
  <rcc rId="2731" sId="3">
    <nc r="C13">
      <v>4</v>
    </nc>
  </rcc>
  <rcc rId="2732" sId="3">
    <nc r="C8">
      <v>3</v>
    </nc>
  </rcc>
  <rcc rId="2733" sId="3">
    <nc r="C12">
      <v>0</v>
    </nc>
  </rcc>
  <rcc rId="2734" sId="3">
    <nc r="C11">
      <v>0</v>
    </nc>
  </rcc>
  <rcc rId="2735" sId="3">
    <nc r="C9">
      <v>0</v>
    </nc>
  </rcc>
  <rfmt sheetId="3" sqref="C8:C13">
    <dxf>
      <alignment horizontal="center" readingOrder="0"/>
    </dxf>
  </rfmt>
  <rcv guid="{C2A43BB0-62E1-4A24-AAB1-F4779C44AE72}" action="delete"/>
  <rdn rId="0" localSheetId="2" customView="1" name="Z_C2A43BB0_62E1_4A24_AAB1_F4779C44AE72_.wvu.Cols" hidden="1" oldHidden="1">
    <formula>'rezultati 16'!$J:$L</formula>
    <oldFormula>'rezultati 16'!$J:$L</oldFormula>
  </rdn>
  <rdn rId="0" localSheetId="3" customView="1" name="Z_C2A43BB0_62E1_4A24_AAB1_F4779C44AE72_.wvu.Cols" hidden="1" oldHidden="1">
    <formula>'rezultati 8'!$I:$K</formula>
    <oldFormula>'rezultati 8'!$I:$K</oldFormula>
  </rdn>
  <rcv guid="{C2A43BB0-62E1-4A24-AAB1-F4779C44AE7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45" sId="3" ref="A1:A1048576" action="insertCol">
    <undo index="0" exp="area" ref3D="1" dr="$Q$1:$Q$1048576" dn="Z_64CA71F9_D710_43CD_9756_228E7593B30B_.wvu.Cols" sId="3"/>
    <undo index="0" exp="area" ref3D="1" dr="$Q$1:$Q$1048576" dn="Z_8D46D6CC_89B2_4F1D_A826_012C63C1E84F_.wvu.Cols" sId="3"/>
  </rrc>
  <rcc rId="1646" sId="3" odxf="1" dxf="1">
    <nc r="A5" t="inlineStr">
      <is>
        <t>EKIPA</t>
      </is>
    </nc>
    <odxf>
      <numFmt numFmtId="0" formatCode="General"/>
      <border outline="0">
        <left/>
        <top/>
        <bottom/>
      </border>
    </odxf>
    <n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A6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9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2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7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1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0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8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3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A14" start="0" length="0">
    <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rc rId="1647" sId="3" ref="A1:A1048576" action="insertCol">
    <undo index="0" exp="area" ref3D="1" dr="$R$1:$R$1048576" dn="Z_64CA71F9_D710_43CD_9756_228E7593B30B_.wvu.Cols" sId="3"/>
    <undo index="0" exp="area" ref3D="1" dr="$R$1:$R$1048576" dn="Z_8D46D6CC_89B2_4F1D_A826_012C63C1E84F_.wvu.Cols" sId="3"/>
  </rrc>
  <rcc rId="1648" sId="3" odxf="1" dxf="1">
    <nc r="A5" t="inlineStr">
      <is>
        <t>MES.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9" sId="3" odxf="1" dxf="1">
    <nc r="A9" t="inlineStr">
      <is>
        <t>1.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3" odxf="1" dxf="1">
    <nc r="A12" t="inlineStr">
      <is>
        <t>2.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1" sId="3" odxf="1" dxf="1">
    <nc r="A7" t="inlineStr">
      <is>
        <t>3.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2" sId="3" odxf="1" dxf="1">
    <nc r="A11" t="inlineStr">
      <is>
        <t>4.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3" sId="3" odxf="1" dxf="1">
    <nc r="A10" t="inlineStr">
      <is>
        <t>5.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4" sId="3" odxf="1" dxf="1">
    <nc r="A8" t="inlineStr">
      <is>
        <t>6.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5" sId="3" odxf="1" dxf="1">
    <nc r="A13" t="inlineStr">
      <is>
        <t>7.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6" sId="3" odxf="1" dxf="1">
    <nc r="A14" t="inlineStr">
      <is>
        <t>8.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657" sId="3" ref="C1:C1048576" action="deleteCol">
    <undo index="0" exp="area" ref3D="1" dr="$S$1:$S$1048576" dn="Z_64CA71F9_D710_43CD_9756_228E7593B30B_.wvu.Cols" sId="3"/>
    <undo index="0" exp="area" ref3D="1" dr="$S$1:$S$1048576" dn="Z_8D46D6CC_89B2_4F1D_A826_012C63C1E84F_.wvu.Cols" sId="3"/>
    <rfmt sheetId="3" xfDxf="1" sqref="C1:C1048576" start="0" length="0"/>
    <rfmt sheetId="3" sqref="C2" start="0" length="0">
      <dxf>
        <font>
          <sz val="48"/>
          <color theme="1"/>
          <name val="Calibri"/>
          <scheme val="minor"/>
        </font>
      </dxf>
    </rfmt>
    <rfmt sheetId="3" sqref="C4" start="0" length="0">
      <dxf>
        <font>
          <sz val="26"/>
          <color theme="1"/>
          <name val="Calibri"/>
          <scheme val="minor"/>
        </font>
      </dxf>
    </rfmt>
    <rcc rId="0" sId="3" dxf="1">
      <nc r="C5" t="inlineStr">
        <is>
          <t>MES.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C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C9" t="inlineStr">
        <is>
          <t>1.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2" t="inlineStr">
        <is>
          <t>2.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7" t="inlineStr">
        <is>
          <t>3.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1" t="inlineStr">
        <is>
          <t>4.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0" t="inlineStr">
        <is>
          <t>5.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8" t="inlineStr">
        <is>
          <t>6.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3" t="inlineStr">
        <is>
          <t>7.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4" t="inlineStr">
        <is>
          <t>8.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8" sId="3" ref="C1:C1048576" action="deleteCol">
    <undo index="0" exp="area" ref3D="1" dr="$R$1:$R$1048576" dn="Z_64CA71F9_D710_43CD_9756_228E7593B30B_.wvu.Cols" sId="3"/>
    <undo index="0" exp="area" ref3D="1" dr="$R$1:$R$1048576" dn="Z_8D46D6CC_89B2_4F1D_A826_012C63C1E84F_.wvu.Cols" sId="3"/>
    <rfmt sheetId="3" xfDxf="1" sqref="C1:C1048576" start="0" length="0"/>
    <rfmt sheetId="3" sqref="C2" start="0" length="0">
      <dxf>
        <font>
          <sz val="48"/>
          <color theme="1"/>
          <name val="Calibri"/>
          <scheme val="minor"/>
        </font>
      </dxf>
    </rfmt>
    <rfmt sheetId="3" sqref="C4" start="0" length="0">
      <dxf>
        <font>
          <sz val="26"/>
          <color theme="1"/>
          <name val="Calibri"/>
          <scheme val="minor"/>
        </font>
      </dxf>
    </rfmt>
    <rcc rId="0" sId="3" dxf="1">
      <nc r="C5" t="inlineStr">
        <is>
          <t>EKIPA</t>
        </is>
      </nc>
      <n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qref="C6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9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2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7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1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8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3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4" start="0" length="0">
      <dxf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cv guid="{8D46D6CC-89B2-4F1D-A826-012C63C1E84F}" action="delete"/>
  <rdn rId="0" localSheetId="2" customView="1" name="Z_8D46D6CC_89B2_4F1D_A826_012C63C1E84F_.wvu.Cols" hidden="1" oldHidden="1">
    <formula>'rezultati 16'!$Q:$Y,'rezultati 16'!$AG:$AG,'rezultati 16'!$AO:$AO</formula>
    <oldFormula>'rezultati 16'!$Q:$Y,'rezultati 16'!$AG:$AG,'rezultati 16'!$AO:$AO</oldFormula>
  </rdn>
  <rdn rId="0" localSheetId="3" customView="1" name="Z_8D46D6CC_89B2_4F1D_A826_012C63C1E84F_.wvu.Cols" hidden="1" oldHidden="1">
    <formula>'rezultati 8'!$Q:$Q</formula>
    <oldFormula>'rezultati 8'!$Q:$Q</oldFormula>
  </rdn>
  <rcv guid="{8D46D6CC-89B2-4F1D-A826-012C63C1E84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1" sId="3" numFmtId="4">
    <nc r="J9">
      <v>1</v>
    </nc>
  </rcc>
  <rcc rId="1662" sId="3" numFmtId="4">
    <nc r="J12">
      <v>2</v>
    </nc>
  </rcc>
  <rcc rId="1663" sId="3" numFmtId="4">
    <nc r="J7">
      <v>3</v>
    </nc>
  </rcc>
  <rcc rId="1664" sId="3" numFmtId="4">
    <nc r="J11">
      <v>4</v>
    </nc>
  </rcc>
  <rcc rId="1665" sId="3" numFmtId="4">
    <nc r="J10">
      <v>5</v>
    </nc>
  </rcc>
  <rcc rId="1666" sId="3" numFmtId="4">
    <nc r="J8">
      <v>6</v>
    </nc>
  </rcc>
  <rcc rId="1667" sId="3" numFmtId="4">
    <nc r="J13">
      <v>7</v>
    </nc>
  </rcc>
  <rcc rId="1668" sId="3" numFmtId="4">
    <nc r="J14">
      <v>8</v>
    </nc>
  </rcc>
  <rcc rId="1669" sId="3" numFmtId="4">
    <nc r="M9">
      <v>2</v>
    </nc>
  </rcc>
  <rcc rId="1670" sId="3" numFmtId="4">
    <nc r="M12">
      <v>3</v>
    </nc>
  </rcc>
  <rcc rId="1671" sId="3" numFmtId="4">
    <nc r="M7">
      <v>4</v>
    </nc>
  </rcc>
  <rcc rId="1672" sId="3" numFmtId="4">
    <nc r="M11">
      <v>5</v>
    </nc>
  </rcc>
  <rcc rId="1673" sId="3" numFmtId="4">
    <nc r="M10">
      <v>6</v>
    </nc>
  </rcc>
  <rcc rId="1674" sId="3" numFmtId="4">
    <nc r="M8">
      <v>7</v>
    </nc>
  </rcc>
  <rcc rId="1675" sId="3" numFmtId="4">
    <nc r="M13">
      <v>8</v>
    </nc>
  </rcc>
  <rcc rId="1676" sId="3" numFmtId="4">
    <nc r="M14">
      <v>9</v>
    </nc>
  </rcc>
  <rcc rId="1677" sId="3" numFmtId="4">
    <nc r="R9">
      <v>12</v>
    </nc>
  </rcc>
  <rcc rId="1678" sId="3" numFmtId="4">
    <nc r="R12">
      <v>13</v>
    </nc>
  </rcc>
  <rcc rId="1679" sId="3" numFmtId="4">
    <nc r="R7">
      <v>14</v>
    </nc>
  </rcc>
  <rcc rId="1680" sId="3" numFmtId="4">
    <nc r="R11">
      <v>15</v>
    </nc>
  </rcc>
  <rcc rId="1681" sId="3" numFmtId="4">
    <nc r="R10">
      <v>16</v>
    </nc>
  </rcc>
  <rcc rId="1682" sId="3" numFmtId="4">
    <nc r="R8">
      <v>17</v>
    </nc>
  </rcc>
  <rcc rId="1683" sId="3" numFmtId="4">
    <nc r="U9">
      <v>23</v>
    </nc>
  </rcc>
  <rcc rId="1684" sId="3" numFmtId="4">
    <nc r="U12">
      <v>23</v>
    </nc>
  </rcc>
  <rcc rId="1685" sId="3" numFmtId="4">
    <nc r="U7">
      <v>23</v>
    </nc>
  </rcc>
  <rcc rId="1686" sId="3" numFmtId="4">
    <nc r="U11">
      <v>23</v>
    </nc>
  </rcc>
  <rcc rId="1687" sId="3" numFmtId="4">
    <nc r="U10">
      <v>23</v>
    </nc>
  </rcc>
  <rcc rId="1688" sId="3" numFmtId="4">
    <nc r="U8">
      <v>23</v>
    </nc>
  </rcc>
  <rcc rId="1689" sId="3" numFmtId="4">
    <nc r="Z9">
      <v>23</v>
    </nc>
  </rcc>
  <rcc rId="1690" sId="3" numFmtId="4">
    <nc r="Z12">
      <v>24</v>
    </nc>
  </rcc>
  <rcc rId="1691" sId="3" numFmtId="4">
    <nc r="Z7">
      <v>25</v>
    </nc>
  </rcc>
  <rcc rId="1692" sId="3" numFmtId="4">
    <nc r="Z11">
      <v>26</v>
    </nc>
  </rcc>
  <rcc rId="1693" sId="3" numFmtId="4">
    <nc r="AC9">
      <v>1</v>
    </nc>
  </rcc>
  <rcc rId="1694" sId="3" numFmtId="4">
    <nc r="AC12">
      <v>2</v>
    </nc>
  </rcc>
  <rcc rId="1695" sId="3" numFmtId="4">
    <nc r="AC7">
      <v>3</v>
    </nc>
  </rcc>
  <rcc rId="1696" sId="3" odxf="1" dxf="1" numFmtId="4">
    <nc r="AC11">
      <v>4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" sId="3">
    <oc r="I3" t="inlineStr">
      <is>
        <t>POKAL V SKLAPLJANJU SESALNEGA VODA PERTOČA 2017</t>
      </is>
    </oc>
    <nc r="I3" t="inlineStr">
      <is>
        <t>POKAL V SKLAPLJANJU SESALNEGA VODA PERTOČA 2018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7:B14">
    <dxf>
      <numFmt numFmtId="0" formatCode="General"/>
    </dxf>
  </rfmt>
  <rcc rId="1698" sId="3">
    <nc r="B9">
      <f>CLEAN('F:\[REZULTATI PERTOČA.xlsx]rezultati 8'!$B$7)</f>
    </nc>
  </rcc>
  <rcc rId="1699" sId="3">
    <nc r="B12">
      <f>CLEAN('F:\[REZULTATI PERTOČA.xlsx]rezultati 8'!$B$8)</f>
    </nc>
  </rcc>
  <rcc rId="1700" sId="3">
    <nc r="B7">
      <f>CLEAN('F:\[REZULTATI PERTOČA.xlsx]rezultati 8'!$B$9)</f>
    </nc>
  </rcc>
  <rcc rId="1701" sId="3">
    <nc r="B11">
      <f>CLEAN('F:\[REZULTATI PERTOČA.xlsx]rezultati 8'!$B$10)</f>
    </nc>
  </rcc>
  <rcc rId="1702" sId="3">
    <nc r="B10">
      <f>CLEAN('F:\[REZULTATI PERTOČA.xlsx]rezultati 8'!$B$11)</f>
    </nc>
  </rcc>
  <rcc rId="1703" sId="3">
    <nc r="B8">
      <f>CLEAN('F:\[REZULTATI PERTOČA.xlsx]rezultati 8'!$B$12)</f>
    </nc>
  </rcc>
  <rcc rId="1704" sId="3">
    <nc r="B13">
      <f>CLEAN('F:\[REZULTATI PERTOČA.xlsx]rezultati 8'!$B$13)</f>
    </nc>
  </rcc>
  <rcc rId="1705" sId="3">
    <nc r="B14">
      <f>CLEAN('F:\[REZULTATI PERTOČA.xlsx]rezultati 8'!$B$14)</f>
    </nc>
  </rcc>
  <rrc rId="1706" sId="3" ref="C1:C1048576" action="deleteCol">
    <undo index="0" exp="ref" v="1" dr="C14" r="E14" sId="3"/>
    <undo index="0" exp="ref" v="1" dr="C13" r="E13" sId="3"/>
    <undo index="0" exp="ref" v="1" dr="C12" r="E12" sId="3"/>
    <undo index="0" exp="ref" v="1" dr="C11" r="E11" sId="3"/>
    <undo index="0" exp="ref" v="1" dr="C10" r="E10" sId="3"/>
    <undo index="0" exp="ref" v="1" dr="C9" r="E9" sId="3"/>
    <undo index="0" exp="ref" v="1" dr="C8" r="E8" sId="3"/>
    <undo index="0" exp="area" ref3D="1" dr="$Q$1:$Q$1048576" dn="Z_64CA71F9_D710_43CD_9756_228E7593B30B_.wvu.Cols" sId="3"/>
    <undo index="0" exp="area" ref3D="1" dr="$Q$1:$Q$1048576" dn="Z_8D46D6CC_89B2_4F1D_A826_012C63C1E84F_.wvu.Cols" sId="3"/>
    <rfmt sheetId="3" xfDxf="1" sqref="C1:C1048576" start="0" length="0"/>
    <rfmt sheetId="3" sqref="C2" start="0" length="0">
      <dxf>
        <font>
          <sz val="48"/>
          <color theme="1"/>
          <name val="Calibri"/>
          <scheme val="minor"/>
        </font>
      </dxf>
    </rfmt>
    <rfmt sheetId="3" sqref="C4" start="0" length="0">
      <dxf>
        <font>
          <sz val="26"/>
          <color theme="1"/>
          <name val="Calibri"/>
          <scheme val="minor"/>
        </font>
        <numFmt numFmtId="2" formatCode="0.00"/>
      </dxf>
    </rfmt>
    <rcc rId="0" sId="3" dxf="1">
      <nc r="C5" t="inlineStr">
        <is>
          <t>KVALIFIKACIJE</t>
        </is>
      </nc>
      <ndxf>
        <numFmt numFmtId="2" formatCode="0.00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C6" t="inlineStr">
        <is>
          <t>1. ČAS</t>
        </is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C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2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8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4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" sId="3" ref="C1:C1048576" action="deleteCol">
    <undo index="1" exp="ref" v="1" dr="C14" r="D14" sId="3"/>
    <undo index="1" exp="ref" v="1" dr="C13" r="D13" sId="3"/>
    <undo index="1" exp="ref" v="1" dr="C12" r="D12" sId="3"/>
    <undo index="1" exp="ref" v="1" dr="C11" r="D11" sId="3"/>
    <undo index="1" exp="ref" v="1" dr="C10" r="D10" sId="3"/>
    <undo index="1" exp="ref" v="1" dr="C9" r="D9" sId="3"/>
    <undo index="1" exp="ref" v="1" dr="C8" r="D8" sId="3"/>
    <undo index="0" exp="area" ref3D="1" dr="$P$1:$P$1048576" dn="Z_64CA71F9_D710_43CD_9756_228E7593B30B_.wvu.Cols" sId="3"/>
    <undo index="0" exp="area" ref3D="1" dr="$P$1:$P$1048576" dn="Z_8D46D6CC_89B2_4F1D_A826_012C63C1E84F_.wvu.Cols" sId="3"/>
    <rfmt sheetId="3" xfDxf="1" sqref="C1:C1048576" start="0" length="0"/>
    <rfmt sheetId="3" sqref="C2" start="0" length="0">
      <dxf>
        <font>
          <sz val="48"/>
          <color theme="1"/>
          <name val="Calibri"/>
          <scheme val="minor"/>
        </font>
      </dxf>
    </rfmt>
    <rfmt sheetId="3" sqref="C4" start="0" length="0">
      <dxf>
        <font>
          <sz val="26"/>
          <color theme="1"/>
          <name val="Calibri"/>
          <scheme val="minor"/>
        </font>
      </dxf>
    </rfmt>
    <rfmt sheetId="3" sqref="C5" start="0" length="0">
      <dxf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C6" t="inlineStr">
        <is>
          <t>K. TOČ.</t>
        </is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C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" sId="3" ref="D1:D1048576" action="deleteCol">
    <undo index="0" exp="area" dr="D14:E14" r="F14" sId="3"/>
    <undo index="0" exp="area" dr="D13:E13" r="F13" sId="3"/>
    <undo index="0" exp="area" dr="D12:E12" r="F12" sId="3"/>
    <undo index="0" exp="area" dr="D11:E11" r="F11" sId="3"/>
    <undo index="0" exp="area" dr="D10:E10" r="F10" sId="3"/>
    <undo index="0" exp="area" dr="D9:E9" r="F9" sId="3"/>
    <undo index="0" exp="area" dr="D8:E8" r="F8" sId="3"/>
    <undo index="0" exp="area" dr="D7:E7" r="F7" sId="3"/>
    <undo index="0" exp="area" ref3D="1" dr="$O$1:$O$1048576" dn="Z_64CA71F9_D710_43CD_9756_228E7593B30B_.wvu.Cols" sId="3"/>
    <undo index="0" exp="area" ref3D="1" dr="$O$1:$O$1048576" dn="Z_8D46D6CC_89B2_4F1D_A826_012C63C1E84F_.wvu.Cols" sId="3"/>
    <rfmt sheetId="3" xfDxf="1" sqref="D1:D1048576" start="0" length="0"/>
    <rfmt sheetId="3" sqref="D2" start="0" length="0">
      <dxf>
        <font>
          <sz val="48"/>
          <color theme="1"/>
          <name val="Calibri"/>
          <scheme val="minor"/>
        </font>
      </dxf>
    </rfmt>
    <rfmt sheetId="3" sqref="D4" start="0" length="0">
      <dxf>
        <font>
          <sz val="26"/>
          <color theme="1"/>
          <name val="Calibri"/>
          <scheme val="minor"/>
        </font>
        <numFmt numFmtId="2" formatCode="0.00"/>
      </dxf>
    </rfmt>
    <rfmt sheetId="3" sqref="D5" start="0" length="0">
      <dxf>
        <numFmt numFmtId="2" formatCode="0.00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D6" t="inlineStr">
        <is>
          <t>2.ČAS</t>
        </is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D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4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" sId="3" ref="D1:D1048576" action="deleteCol">
    <undo index="0" exp="area" dr="D14" r="E14" sId="3"/>
    <undo index="0" exp="area" dr="D13" r="E13" sId="3"/>
    <undo index="0" exp="area" dr="D12" r="E12" sId="3"/>
    <undo index="0" exp="area" dr="D11" r="E11" sId="3"/>
    <undo index="0" exp="area" dr="D10" r="E10" sId="3"/>
    <undo index="0" exp="area" dr="D9" r="E9" sId="3"/>
    <undo index="0" exp="area" dr="D8" r="E8" sId="3"/>
    <undo index="0" exp="area" dr="D7" r="E7" sId="3"/>
    <undo index="0" exp="area" ref3D="1" dr="$N$1:$N$1048576" dn="Z_64CA71F9_D710_43CD_9756_228E7593B30B_.wvu.Cols" sId="3"/>
    <undo index="0" exp="area" ref3D="1" dr="$N$1:$N$1048576" dn="Z_8D46D6CC_89B2_4F1D_A826_012C63C1E84F_.wvu.Cols" sId="3"/>
    <rfmt sheetId="3" xfDxf="1" sqref="D1:D1048576" start="0" length="0"/>
    <rfmt sheetId="3" sqref="D2" start="0" length="0">
      <dxf>
        <font>
          <sz val="48"/>
          <color theme="1"/>
          <name val="Calibri"/>
          <scheme val="minor"/>
        </font>
      </dxf>
    </rfmt>
    <rfmt sheetId="3" sqref="D4" start="0" length="0">
      <dxf>
        <font>
          <sz val="26"/>
          <color theme="1"/>
          <name val="Calibri"/>
          <scheme val="minor"/>
        </font>
      </dxf>
    </rfmt>
    <rfmt sheetId="3" sqref="D5" start="0" length="0">
      <dxf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D6" t="inlineStr">
        <is>
          <t>K.TOČ.</t>
        </is>
      </nc>
      <ndxf>
        <border outline="0">
          <left style="thin">
            <color indexed="64"/>
          </left>
          <bottom style="thin">
            <color indexed="64"/>
          </bottom>
        </border>
      </ndxf>
    </rcc>
    <rfmt sheetId="3" sqref="D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D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710" sId="3" ref="F1:F1048576" action="deleteCol">
    <undo index="0" exp="area" dr="F14:G14" r="H14" sId="3"/>
    <undo index="0" exp="area" dr="F13:G13" r="H13" sId="3"/>
    <undo index="0" exp="area" dr="F12:G12" r="H12" sId="3"/>
    <undo index="0" exp="area" dr="F11:G11" r="H11" sId="3"/>
    <undo index="0" exp="area" dr="F10:G10" r="H10" sId="3"/>
    <undo index="0" exp="area" dr="F9:G9" r="H9" sId="3"/>
    <undo index="0" exp="area" dr="F8:G8" r="H8" sId="3"/>
    <undo index="0" exp="area" dr="F7:G7" r="H7" sId="3"/>
    <undo index="0" exp="area" ref3D="1" dr="$M$1:$M$1048576" dn="Z_64CA71F9_D710_43CD_9756_228E7593B30B_.wvu.Cols" sId="3"/>
    <undo index="0" exp="area" ref3D="1" dr="$M$1:$M$1048576" dn="Z_8D46D6CC_89B2_4F1D_A826_012C63C1E84F_.wvu.Cols" sId="3"/>
    <rfmt sheetId="3" xfDxf="1" sqref="F1:F1048576" start="0" length="0"/>
    <rfmt sheetId="3" sqref="F2" start="0" length="0">
      <dxf>
        <font>
          <sz val="48"/>
          <color theme="1"/>
          <name val="Calibri"/>
          <scheme val="minor"/>
        </font>
      </dxf>
    </rfmt>
    <rfmt sheetId="3" sqref="F3" start="0" length="0">
      <dxf>
        <font>
          <sz val="18"/>
          <color theme="1"/>
          <name val="Calibri"/>
          <scheme val="minor"/>
        </font>
      </dxf>
    </rfmt>
    <rfmt sheetId="3" sqref="F4" start="0" length="0">
      <dxf>
        <font>
          <sz val="26"/>
          <color theme="1"/>
          <name val="Calibri"/>
          <scheme val="minor"/>
        </font>
      </dxf>
    </rfmt>
    <rcc rId="0" sId="3" dxf="1">
      <nc r="F5" t="inlineStr">
        <is>
          <t>8 FINALA</t>
        </is>
      </nc>
      <ndxf>
        <numFmt numFmtId="30" formatCode="@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F6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F9">
        <v>1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2">
        <v>2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7">
        <v>3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1">
        <v>4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0">
        <v>5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8">
        <v>6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3">
        <v>7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F14">
        <v>8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1" sId="3" ref="F1:F1048576" action="deleteCol">
    <undo index="0" exp="area" dr="F14" r="G14" sId="3"/>
    <undo index="0" exp="area" dr="F13" r="G13" sId="3"/>
    <undo index="0" exp="area" dr="F12" r="G12" sId="3"/>
    <undo index="0" exp="area" dr="F11" r="G11" sId="3"/>
    <undo index="0" exp="area" dr="F10" r="G10" sId="3"/>
    <undo index="0" exp="area" dr="F9" r="G9" sId="3"/>
    <undo index="0" exp="area" dr="F8" r="G8" sId="3"/>
    <undo index="0" exp="area" dr="F7" r="G7" sId="3"/>
    <undo index="0" exp="area" ref3D="1" dr="$L$1:$L$1048576" dn="Z_64CA71F9_D710_43CD_9756_228E7593B30B_.wvu.Cols" sId="3"/>
    <undo index="0" exp="area" ref3D="1" dr="$L$1:$L$1048576" dn="Z_8D46D6CC_89B2_4F1D_A826_012C63C1E84F_.wvu.Cols" sId="3"/>
    <rfmt sheetId="3" xfDxf="1" sqref="F1:F1048576" start="0" length="0"/>
    <rfmt sheetId="3" sqref="F2" start="0" length="0">
      <dxf>
        <font>
          <sz val="48"/>
          <color theme="1"/>
          <name val="Calibri"/>
          <scheme val="minor"/>
        </font>
      </dxf>
    </rfmt>
    <rfmt sheetId="3" sqref="F3" start="0" length="0">
      <dxf>
        <font>
          <sz val="18"/>
          <color theme="1"/>
          <name val="Calibri"/>
          <scheme val="minor"/>
        </font>
      </dxf>
    </rfmt>
    <rfmt sheetId="3" sqref="F4" start="0" length="0">
      <dxf>
        <font>
          <sz val="26"/>
          <color theme="1"/>
          <name val="Calibri"/>
          <scheme val="minor"/>
        </font>
      </dxf>
    </rfmt>
    <rfmt sheetId="3" sqref="F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F6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F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F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712" sId="3" ref="G1:G1048576" action="deleteCol">
    <undo index="0" exp="area" dr="G14:H14" r="I14" sId="3"/>
    <undo index="0" exp="area" dr="G13:H13" r="I13" sId="3"/>
    <undo index="0" exp="area" dr="G12:H12" r="I12" sId="3"/>
    <undo index="0" exp="area" dr="G11:H11" r="I11" sId="3"/>
    <undo index="0" exp="area" dr="G10:H10" r="I10" sId="3"/>
    <undo index="0" exp="area" dr="G9:H9" r="I9" sId="3"/>
    <undo index="0" exp="area" dr="G8:H8" r="I8" sId="3"/>
    <undo index="0" exp="area" dr="G7:H7" r="I7" sId="3"/>
    <undo index="0" exp="area" ref3D="1" dr="$K$1:$K$1048576" dn="Z_64CA71F9_D710_43CD_9756_228E7593B30B_.wvu.Cols" sId="3"/>
    <undo index="0" exp="area" ref3D="1" dr="$K$1:$K$1048576" dn="Z_8D46D6CC_89B2_4F1D_A826_012C63C1E84F_.wvu.Cols" sId="3"/>
    <rfmt sheetId="3" xfDxf="1" sqref="G1:G1048576" start="0" length="0"/>
    <rfmt sheetId="3" sqref="G2" start="0" length="0">
      <dxf>
        <font>
          <sz val="48"/>
          <color theme="1"/>
          <name val="Calibri"/>
          <scheme val="minor"/>
        </font>
      </dxf>
    </rfmt>
    <rfmt sheetId="3" sqref="G3" start="0" length="0">
      <dxf>
        <font>
          <sz val="18"/>
          <color theme="1"/>
          <name val="Calibri"/>
          <scheme val="minor"/>
        </font>
      </dxf>
    </rfmt>
    <rfmt sheetId="3" sqref="G4" start="0" length="0">
      <dxf>
        <font>
          <sz val="26"/>
          <color theme="1"/>
          <name val="Calibri"/>
          <scheme val="minor"/>
        </font>
      </dxf>
    </rfmt>
    <rfmt sheetId="3" sqref="G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G6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G9">
        <v>2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2">
        <v>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7">
        <v>4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1">
        <v>5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0">
        <v>6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8">
        <v>7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3">
        <v>8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G14">
        <v>9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3" sId="3" ref="G1:G1048576" action="deleteCol">
    <undo index="0" exp="area" dr="G14" r="H14" sId="3"/>
    <undo index="0" exp="area" dr="G13" r="H13" sId="3"/>
    <undo index="0" exp="area" dr="G12" r="H12" sId="3"/>
    <undo index="0" exp="area" dr="G11" r="H11" sId="3"/>
    <undo index="0" exp="area" dr="G10" r="H10" sId="3"/>
    <undo index="0" exp="area" dr="G9" r="H9" sId="3"/>
    <undo index="0" exp="area" dr="G8" r="H8" sId="3"/>
    <undo index="0" exp="area" dr="G7" r="H7" sId="3"/>
    <undo index="0" exp="area" ref3D="1" dr="$J$1:$J$1048576" dn="Z_64CA71F9_D710_43CD_9756_228E7593B30B_.wvu.Cols" sId="3"/>
    <undo index="0" exp="area" ref3D="1" dr="$J$1:$J$1048576" dn="Z_8D46D6CC_89B2_4F1D_A826_012C63C1E84F_.wvu.Cols" sId="3"/>
    <rfmt sheetId="3" xfDxf="1" sqref="G1:G1048576" start="0" length="0"/>
    <rfmt sheetId="3" sqref="G2" start="0" length="0">
      <dxf>
        <font>
          <sz val="48"/>
          <color theme="1"/>
          <name val="Calibri"/>
          <scheme val="minor"/>
        </font>
      </dxf>
    </rfmt>
    <rfmt sheetId="3" sqref="G3" start="0" length="0">
      <dxf>
        <font>
          <sz val="18"/>
          <color theme="1"/>
          <name val="Calibri"/>
          <scheme val="minor"/>
        </font>
      </dxf>
    </rfmt>
    <rfmt sheetId="3" sqref="G4" start="0" length="0">
      <dxf>
        <font>
          <sz val="26"/>
          <color theme="1"/>
          <name val="Calibri"/>
          <scheme val="minor"/>
        </font>
      </dxf>
    </rfmt>
    <rfmt sheetId="3" sqref="G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G6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G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G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714" sId="3" ref="J1:J1048576" action="deleteCol">
    <undo index="0" exp="area" dr="J12:K12" r="L12" sId="3"/>
    <undo index="0" exp="area" dr="J11:K11" r="L11" sId="3"/>
    <undo index="0" exp="area" dr="J10:K10" r="L10" sId="3"/>
    <undo index="0" exp="area" dr="J9:K9" r="L9" sId="3"/>
    <undo index="0" exp="area" dr="J8:K8" r="L8" sId="3"/>
    <undo index="0" exp="area" dr="J7:K7" r="L7" sId="3"/>
    <rfmt sheetId="3" xfDxf="1" sqref="J1:J1048576" start="0" length="0"/>
    <rfmt sheetId="3" sqref="J2" start="0" length="0">
      <dxf>
        <font>
          <sz val="48"/>
          <color theme="1"/>
          <name val="Calibri"/>
          <scheme val="minor"/>
        </font>
      </dxf>
    </rfmt>
    <rfmt sheetId="3" sqref="J3" start="0" length="0">
      <dxf>
        <font>
          <sz val="18"/>
          <color theme="1"/>
          <name val="Calibri"/>
          <scheme val="minor"/>
        </font>
      </dxf>
    </rfmt>
    <rfmt sheetId="3" sqref="J4" start="0" length="0">
      <dxf>
        <font>
          <sz val="26"/>
          <color theme="1"/>
          <name val="Calibri"/>
          <scheme val="minor"/>
        </font>
      </dxf>
    </rfmt>
    <rcc rId="0" sId="3" dxf="1">
      <nc r="J5" t="inlineStr">
        <is>
          <t>4 FINALE</t>
        </is>
      </nc>
      <ndxf>
        <numFmt numFmtId="30" formatCode="@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J6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J9">
        <v>12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12">
        <v>13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7">
        <v>14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11">
        <v>15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10">
        <v>16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8">
        <v>17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J13" start="0" length="0">
      <dxf>
        <numFmt numFmtId="2" formatCode="0.00"/>
      </dxf>
    </rfmt>
  </rrc>
  <rrc rId="1715" sId="3" ref="J1:J1048576" action="deleteCol">
    <undo index="0" exp="area" dr="J12" r="K12" sId="3"/>
    <undo index="0" exp="area" dr="J11" r="K11" sId="3"/>
    <undo index="0" exp="area" dr="J10" r="K10" sId="3"/>
    <undo index="0" exp="area" dr="J9" r="K9" sId="3"/>
    <undo index="0" exp="area" dr="J8" r="K8" sId="3"/>
    <undo index="0" exp="area" dr="J7" r="K7" sId="3"/>
    <rfmt sheetId="3" xfDxf="1" sqref="J1:J1048576" start="0" length="0"/>
    <rfmt sheetId="3" sqref="J2" start="0" length="0">
      <dxf>
        <font>
          <sz val="48"/>
          <color theme="1"/>
          <name val="Calibri"/>
          <scheme val="minor"/>
        </font>
      </dxf>
    </rfmt>
    <rfmt sheetId="3" sqref="J3" start="0" length="0">
      <dxf>
        <font>
          <sz val="18"/>
          <color theme="1"/>
          <name val="Calibri"/>
          <scheme val="minor"/>
        </font>
      </dxf>
    </rfmt>
    <rfmt sheetId="3" sqref="J4" start="0" length="0">
      <dxf>
        <font>
          <sz val="26"/>
          <color theme="1"/>
          <name val="Calibri"/>
          <scheme val="minor"/>
        </font>
      </dxf>
    </rfmt>
    <rfmt sheetId="3" sqref="J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J6" t="inlineStr">
        <is>
          <t>K. TOČ.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13" start="0" length="0">
      <dxf/>
    </rfmt>
  </rrc>
  <rrc rId="1716" sId="3" ref="K1:K1048576" action="deleteCol">
    <undo index="0" exp="area" dr="K12:L12" r="M12" sId="3"/>
    <undo index="0" exp="area" dr="K11:L11" r="M11" sId="3"/>
    <undo index="0" exp="area" dr="K10:L10" r="M10" sId="3"/>
    <undo index="0" exp="area" dr="K9:L9" r="M9" sId="3"/>
    <undo index="0" exp="area" dr="K8:L8" r="M8" sId="3"/>
    <undo index="0" exp="area" dr="K7:L7" r="M7" sId="3"/>
    <rfmt sheetId="3" xfDxf="1" sqref="K1:K1048576" start="0" length="0"/>
    <rfmt sheetId="3" sqref="K2" start="0" length="0">
      <dxf>
        <font>
          <sz val="48"/>
          <color theme="1"/>
          <name val="Calibri"/>
          <scheme val="minor"/>
        </font>
      </dxf>
    </rfmt>
    <rfmt sheetId="3" sqref="K3" start="0" length="0">
      <dxf>
        <font>
          <sz val="18"/>
          <color theme="1"/>
          <name val="Calibri"/>
          <scheme val="minor"/>
        </font>
      </dxf>
    </rfmt>
    <rfmt sheetId="3" sqref="K4" start="0" length="0">
      <dxf>
        <font>
          <sz val="26"/>
          <color theme="1"/>
          <name val="Calibri"/>
          <scheme val="minor"/>
        </font>
      </dxf>
    </rfmt>
    <rfmt sheetId="3" sqref="K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K6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K9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12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7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11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10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K8">
        <v>23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K13" start="0" length="0">
      <dxf>
        <numFmt numFmtId="2" formatCode="0.00"/>
      </dxf>
    </rfmt>
  </rrc>
  <rrc rId="1717" sId="3" ref="K1:K1048576" action="deleteCol">
    <undo index="0" exp="area" dr="K12" r="L12" sId="3"/>
    <undo index="0" exp="area" dr="K11" r="L11" sId="3"/>
    <undo index="0" exp="area" dr="K10" r="L10" sId="3"/>
    <undo index="0" exp="area" dr="K9" r="L9" sId="3"/>
    <undo index="0" exp="area" dr="K8" r="L8" sId="3"/>
    <undo index="0" exp="area" dr="K7" r="L7" sId="3"/>
    <rfmt sheetId="3" xfDxf="1" sqref="K1:K1048576" start="0" length="0"/>
    <rfmt sheetId="3" sqref="K2" start="0" length="0">
      <dxf>
        <font>
          <sz val="48"/>
          <color theme="1"/>
          <name val="Calibri"/>
          <scheme val="minor"/>
        </font>
      </dxf>
    </rfmt>
    <rfmt sheetId="3" sqref="K3" start="0" length="0">
      <dxf>
        <font>
          <sz val="18"/>
          <color theme="1"/>
          <name val="Calibri"/>
          <scheme val="minor"/>
        </font>
      </dxf>
    </rfmt>
    <rfmt sheetId="3" sqref="K4" start="0" length="0">
      <dxf>
        <font>
          <sz val="26"/>
          <color theme="1"/>
          <name val="Calibri"/>
          <scheme val="minor"/>
        </font>
      </dxf>
    </rfmt>
    <rfmt sheetId="3" sqref="K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K6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K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K13" start="0" length="0">
      <dxf/>
    </rfmt>
  </rrc>
  <rrc rId="1718" sId="3" ref="M1:M1048576" action="deleteCol">
    <rfmt sheetId="3" xfDxf="1" sqref="M1:M1048576" start="0" length="0"/>
    <rfmt sheetId="3" sqref="M2" start="0" length="0">
      <dxf>
        <font>
          <sz val="48"/>
          <color theme="1"/>
          <name val="Calibri"/>
          <scheme val="minor"/>
        </font>
      </dxf>
    </rfmt>
    <rfmt sheetId="3" sqref="M3" start="0" length="0">
      <dxf>
        <font>
          <sz val="18"/>
          <color theme="1"/>
          <name val="Calibri"/>
          <scheme val="minor"/>
        </font>
      </dxf>
    </rfmt>
    <rfmt sheetId="3" sqref="M4" start="0" length="0">
      <dxf>
        <font>
          <sz val="26"/>
          <color theme="1"/>
          <name val="Calibri"/>
          <scheme val="minor"/>
        </font>
      </dxf>
    </rfmt>
    <rfmt sheetId="3" sqref="M5" start="0" length="0">
      <dxf>
        <alignment horizontal="left" vertical="top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3" dxf="1">
      <nc r="M6" t="inlineStr">
        <is>
          <t>Q</t>
        </is>
      </nc>
      <ndxf>
        <border outline="0">
          <left style="thin">
            <color indexed="64"/>
          </left>
          <right style="medium">
            <color indexed="64"/>
          </right>
          <bottom style="thin">
            <color indexed="64"/>
          </bottom>
        </border>
      </ndxf>
    </rcc>
    <rfmt sheetId="3" sqref="M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13" start="0" length="0">
      <dxf/>
    </rfmt>
  </rrc>
  <rrc rId="1719" sId="3" ref="M1:M1048576" action="deleteCol">
    <undo index="0" exp="area" dr="M10:N10" r="O10" sId="3"/>
    <undo index="0" exp="area" dr="M9:N9" r="O9" sId="3"/>
    <undo index="0" exp="area" dr="M8:N8" r="O8" sId="3"/>
    <undo index="0" exp="area" dr="M7:N7" r="O7" sId="3"/>
    <rfmt sheetId="3" xfDxf="1" sqref="M1:M1048576" start="0" length="0"/>
    <rfmt sheetId="3" sqref="M2" start="0" length="0">
      <dxf>
        <font>
          <sz val="48"/>
          <color theme="1"/>
          <name val="Calibri"/>
          <scheme val="minor"/>
        </font>
      </dxf>
    </rfmt>
    <rfmt sheetId="3" sqref="M3" start="0" length="0">
      <dxf>
        <font>
          <sz val="18"/>
          <color theme="1"/>
          <name val="Calibri"/>
          <scheme val="minor"/>
        </font>
      </dxf>
    </rfmt>
    <rfmt sheetId="3" sqref="M4" start="0" length="0">
      <dxf>
        <font>
          <sz val="26"/>
          <color theme="1"/>
          <name val="Calibri"/>
          <scheme val="minor"/>
        </font>
      </dxf>
    </rfmt>
    <rcc rId="0" sId="3" dxf="1">
      <nc r="M5" t="inlineStr">
        <is>
          <t>1/2 FINALA</t>
        </is>
      </nc>
      <ndxf>
        <numFmt numFmtId="30" formatCode="@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M6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M9">
        <v>23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M12">
        <v>24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M7">
        <v>25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M11">
        <v>26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0" sId="3" ref="M1:M1048576" action="deleteCol">
    <undo index="0" exp="area" dr="M10" r="N10" sId="3"/>
    <undo index="0" exp="area" dr="M9" r="N9" sId="3"/>
    <undo index="0" exp="area" dr="M8" r="N8" sId="3"/>
    <undo index="0" exp="area" dr="M7" r="N7" sId="3"/>
    <rfmt sheetId="3" xfDxf="1" sqref="M1:M1048576" start="0" length="0"/>
    <rfmt sheetId="3" sqref="M2" start="0" length="0">
      <dxf>
        <font>
          <sz val="48"/>
          <color theme="1"/>
          <name val="Calibri"/>
          <scheme val="minor"/>
        </font>
      </dxf>
    </rfmt>
    <rfmt sheetId="3" sqref="M3" start="0" length="0">
      <dxf>
        <font>
          <sz val="18"/>
          <color theme="1"/>
          <name val="Calibri"/>
          <scheme val="minor"/>
        </font>
      </dxf>
    </rfmt>
    <rfmt sheetId="3" sqref="M4" start="0" length="0">
      <dxf>
        <font>
          <sz val="26"/>
          <color theme="1"/>
          <name val="Calibri"/>
          <scheme val="minor"/>
        </font>
      </dxf>
    </rfmt>
    <rfmt sheetId="3" sqref="M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M6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M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M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M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M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721" sId="3" ref="N1:N1048576" action="deleteCol">
    <undo index="0" exp="area" dr="N10:O10" r="P10" sId="3"/>
    <undo index="0" exp="area" dr="N9:O9" r="P9" sId="3"/>
    <undo index="0" exp="area" dr="N8:O8" r="P8" sId="3"/>
    <undo index="0" exp="area" dr="N7:O7" r="P7" sId="3"/>
    <rfmt sheetId="3" xfDxf="1" sqref="N1:N1048576" start="0" length="0"/>
    <rfmt sheetId="3" sqref="N2" start="0" length="0">
      <dxf>
        <font>
          <sz val="48"/>
          <color theme="1"/>
          <name val="Calibri"/>
          <scheme val="minor"/>
        </font>
      </dxf>
    </rfmt>
    <rfmt sheetId="3" sqref="N3" start="0" length="0">
      <dxf>
        <font>
          <sz val="18"/>
          <color theme="1"/>
          <name val="Calibri"/>
          <scheme val="minor"/>
        </font>
      </dxf>
    </rfmt>
    <rfmt sheetId="3" sqref="N4" start="0" length="0">
      <dxf>
        <font>
          <sz val="26"/>
          <color theme="1"/>
          <name val="Calibri"/>
          <scheme val="minor"/>
        </font>
      </dxf>
    </rfmt>
    <rfmt sheetId="3" sqref="N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N6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3" dxf="1" numFmtId="4">
      <nc r="N9">
        <v>1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N12">
        <v>2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N7">
        <v>3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N11">
        <v>4</v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2" sId="3" ref="N1:N1048576" action="deleteCol">
    <undo index="0" exp="area" dr="N10" r="O10" sId="3"/>
    <undo index="0" exp="area" dr="N9" r="O9" sId="3"/>
    <undo index="0" exp="area" dr="N8" r="O8" sId="3"/>
    <undo index="0" exp="area" dr="N7" r="O7" sId="3"/>
    <rfmt sheetId="3" xfDxf="1" sqref="N1:N1048576" start="0" length="0"/>
    <rfmt sheetId="3" sqref="N2" start="0" length="0">
      <dxf>
        <font>
          <sz val="48"/>
          <color theme="1"/>
          <name val="Calibri"/>
          <scheme val="minor"/>
        </font>
      </dxf>
    </rfmt>
    <rfmt sheetId="3" sqref="N3" start="0" length="0">
      <dxf>
        <font>
          <sz val="18"/>
          <color theme="1"/>
          <name val="Calibri"/>
          <scheme val="minor"/>
        </font>
      </dxf>
    </rfmt>
    <rfmt sheetId="3" sqref="N4" start="0" length="0">
      <dxf>
        <font>
          <sz val="26"/>
          <color theme="1"/>
          <name val="Calibri"/>
          <scheme val="minor"/>
        </font>
      </dxf>
    </rfmt>
    <rfmt sheetId="3" sqref="N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N6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N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N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N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N11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723" sId="3" ref="P1:P1048576" action="deleteCol">
    <rfmt sheetId="3" xfDxf="1" sqref="P1:P1048576" start="0" length="0"/>
    <rfmt sheetId="3" sqref="P2" start="0" length="0">
      <dxf>
        <font>
          <sz val="48"/>
          <color theme="1"/>
          <name val="Calibri"/>
          <scheme val="minor"/>
        </font>
      </dxf>
    </rfmt>
    <rfmt sheetId="3" sqref="P4" start="0" length="0">
      <dxf>
        <font>
          <sz val="26"/>
          <color theme="1"/>
          <name val="Calibri"/>
          <scheme val="minor"/>
        </font>
      </dxf>
    </rfmt>
    <rfmt sheetId="3" sqref="P5" start="0" length="0">
      <dxf>
        <alignment horizontal="left" vertical="top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3" dxf="1">
      <nc r="P6" t="inlineStr">
        <is>
          <t>Q</t>
        </is>
      </nc>
      <ndxf>
        <border outline="0">
          <right style="medium">
            <color indexed="64"/>
          </right>
          <bottom style="thin">
            <color indexed="64"/>
          </bottom>
        </border>
      </ndxf>
    </rcc>
    <rfmt sheetId="3" sqref="P9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12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7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11" start="0" length="0">
      <dxf>
        <border outline="0"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724" sId="3" ref="P1:P1048576" action="deleteCol">
    <undo index="0" exp="area" dr="P10:Q10" r="R10" sId="3"/>
    <undo index="0" exp="area" dr="P9:Q9" r="R9" sId="3"/>
    <undo index="0" exp="area" dr="P8:Q8" r="R8" sId="3"/>
    <undo index="0" exp="area" dr="P7:Q7" r="R7" sId="3"/>
    <rfmt sheetId="3" xfDxf="1" sqref="P1:P1048576" start="0" length="0"/>
    <rfmt sheetId="3" sqref="P2" start="0" length="0">
      <dxf>
        <font>
          <sz val="48"/>
          <color theme="1"/>
          <name val="Calibri"/>
          <scheme val="minor"/>
        </font>
      </dxf>
    </rfmt>
    <rfmt sheetId="3" sqref="P4" start="0" length="0">
      <dxf>
        <font>
          <sz val="26"/>
          <color theme="1"/>
          <name val="Calibri"/>
          <scheme val="minor"/>
        </font>
      </dxf>
    </rfmt>
    <rcc rId="0" sId="3" dxf="1">
      <nc r="P5" t="inlineStr">
        <is>
          <t>FINALE</t>
        </is>
      </nc>
      <ndxf>
        <numFmt numFmtId="30" formatCode="@"/>
        <alignment horizontal="left" vertical="top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3" dxf="1">
      <nc r="P6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P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12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P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" sId="3" ref="P1:P1048576" action="deleteCol">
    <undo index="0" exp="area" dr="P10" r="Q10" sId="3"/>
    <undo index="0" exp="area" dr="P9" r="Q9" sId="3"/>
    <undo index="0" exp="area" dr="P8" r="Q8" sId="3"/>
    <undo index="0" exp="area" dr="P7" r="Q7" sId="3"/>
    <rfmt sheetId="3" xfDxf="1" sqref="P1:P1048576" start="0" length="0"/>
    <rfmt sheetId="3" sqref="P2" start="0" length="0">
      <dxf>
        <font>
          <sz val="48"/>
          <color theme="1"/>
          <name val="Calibri"/>
          <scheme val="minor"/>
        </font>
      </dxf>
    </rfmt>
    <rfmt sheetId="3" sqref="P4" start="0" length="0">
      <dxf>
        <font>
          <sz val="26"/>
          <color theme="1"/>
          <name val="Calibri"/>
          <scheme val="minor"/>
        </font>
      </dxf>
    </rfmt>
    <rfmt sheetId="3" sqref="P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P6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P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P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P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P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726" sId="3" ref="Q1:Q1048576" action="deleteCol">
    <undo index="0" exp="area" dr="Q10:R10" r="S10" sId="3"/>
    <undo index="0" exp="area" dr="Q9:R9" r="S9" sId="3"/>
    <undo index="0" exp="area" dr="Q8:R8" r="S8" sId="3"/>
    <undo index="0" exp="area" dr="Q7:R7" r="S7" sId="3"/>
    <rfmt sheetId="3" xfDxf="1" sqref="Q1:Q1048576" start="0" length="0"/>
    <rfmt sheetId="3" sqref="Q2" start="0" length="0">
      <dxf>
        <font>
          <sz val="48"/>
          <color theme="1"/>
          <name val="Calibri"/>
          <scheme val="minor"/>
        </font>
      </dxf>
    </rfmt>
    <rfmt sheetId="3" sqref="Q4" start="0" length="0">
      <dxf>
        <font>
          <sz val="26"/>
          <color theme="1"/>
          <name val="Calibri"/>
          <scheme val="minor"/>
        </font>
      </dxf>
    </rfmt>
    <rfmt sheetId="3" sqref="Q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Q6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Q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Q12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Q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Q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727" sId="3" ref="Q1:Q1048576" action="deleteCol">
    <undo index="0" exp="area" dr="Q10" r="R10" sId="3"/>
    <undo index="0" exp="area" dr="Q9" r="R9" sId="3"/>
    <undo index="0" exp="area" dr="Q8" r="R8" sId="3"/>
    <undo index="0" exp="area" dr="Q7" r="R7" sId="3"/>
    <rfmt sheetId="3" xfDxf="1" sqref="Q1:Q1048576" start="0" length="0"/>
    <rfmt sheetId="3" sqref="Q2" start="0" length="0">
      <dxf>
        <font>
          <sz val="48"/>
          <color theme="1"/>
          <name val="Calibri"/>
          <scheme val="minor"/>
        </font>
      </dxf>
    </rfmt>
    <rfmt sheetId="3" sqref="Q4" start="0" length="0">
      <dxf>
        <font>
          <sz val="26"/>
          <color theme="1"/>
          <name val="Calibri"/>
          <scheme val="minor"/>
        </font>
      </dxf>
    </rfmt>
    <rfmt sheetId="3" sqref="Q5" start="0" length="0">
      <dxf>
        <numFmt numFmtId="30" formatCode="@"/>
        <alignment horizontal="left" vertical="top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Q6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3" sqref="Q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Q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Q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Q11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cc rId="1728" sId="3">
    <oc r="C12">
      <f>SUM(#REF!+#REF!)</f>
    </oc>
    <nc r="C12">
      <f>CLEAN('F:\[REZULTATI PERTOČA.xlsx]rezultati 8'!$E$8)</f>
    </nc>
  </rcc>
  <rcc rId="1729" sId="3">
    <oc r="C7">
      <f>SUM(#REF!+#REF!)</f>
    </oc>
    <nc r="C7">
      <f>CLEAN('F:\[REZULTATI PERTOČA.xlsx]rezultati 8'!$E$9)</f>
    </nc>
  </rcc>
  <rcc rId="1730" sId="3">
    <oc r="C11">
      <f>SUM(#REF!+#REF!)</f>
    </oc>
    <nc r="C11">
      <f>CLEAN('F:\[REZULTATI PERTOČA.xlsx]rezultati 8'!$E$10)</f>
    </nc>
  </rcc>
  <rcc rId="1731" sId="3">
    <oc r="C10">
      <f>SUM(#REF!+#REF!)</f>
    </oc>
    <nc r="C10">
      <f>CLEAN('F:\[REZULTATI PERTOČA.xlsx]rezultati 8'!$E$11)</f>
    </nc>
  </rcc>
  <rcc rId="1732" sId="3">
    <oc r="C8">
      <f>SUM(#REF!+#REF!)</f>
    </oc>
    <nc r="C8">
      <f>CLEAN('F:\[REZULTATI PERTOČA.xlsx]rezultati 8'!$E$12)</f>
    </nc>
  </rcc>
  <rcc rId="1733" sId="3">
    <oc r="C13">
      <f>SUM(#REF!+#REF!)</f>
    </oc>
    <nc r="C13">
      <f>CLEAN('F:\[REZULTATI PERTOČA.xlsx]rezultati 8'!$E$13)</f>
    </nc>
  </rcc>
  <rcc rId="1734" sId="3">
    <oc r="C14">
      <f>SUM(#REF!+#REF!)</f>
    </oc>
    <nc r="C14">
      <f>CLEAN('F:\[REZULTATI PERTOČA.xlsx]rezultati 8'!$E$14)</f>
    </nc>
  </rcc>
  <rfmt sheetId="3" sqref="D9" start="0" length="0">
    <dxf>
      <border outline="0">
        <right style="thin">
          <color indexed="64"/>
        </right>
      </border>
    </dxf>
  </rfmt>
  <rfmt sheetId="3" sqref="D12" start="0" length="0">
    <dxf>
      <border outline="0">
        <right style="thin">
          <color indexed="64"/>
        </right>
      </border>
    </dxf>
  </rfmt>
  <rfmt sheetId="3" sqref="D7" start="0" length="0">
    <dxf>
      <border outline="0">
        <right style="thin">
          <color indexed="64"/>
        </right>
      </border>
    </dxf>
  </rfmt>
  <rfmt sheetId="3" sqref="D11" start="0" length="0">
    <dxf>
      <border outline="0">
        <right style="thin">
          <color indexed="64"/>
        </right>
      </border>
    </dxf>
  </rfmt>
  <rfmt sheetId="3" sqref="D10" start="0" length="0">
    <dxf>
      <border outline="0">
        <right style="thin">
          <color indexed="64"/>
        </right>
      </border>
    </dxf>
  </rfmt>
  <rfmt sheetId="3" sqref="D8" start="0" length="0">
    <dxf>
      <border outline="0">
        <right style="thin">
          <color indexed="64"/>
        </right>
      </border>
    </dxf>
  </rfmt>
  <rfmt sheetId="3" sqref="D13" start="0" length="0">
    <dxf>
      <border outline="0">
        <right style="thin">
          <color indexed="64"/>
        </right>
      </border>
    </dxf>
  </rfmt>
  <rfmt sheetId="3" sqref="D14" start="0" length="0">
    <dxf>
      <border outline="0">
        <right style="thin">
          <color indexed="64"/>
        </right>
      </border>
    </dxf>
  </rfmt>
  <rcc rId="1735" sId="3">
    <oc r="D12">
      <f>SUM(#REF!)</f>
    </oc>
    <nc r="D12">
      <f>CLEAN('F:\[REZULTATI PERTOČA.xlsx]rezultati 8'!$H$8)</f>
    </nc>
  </rcc>
  <rcc rId="1736" sId="3">
    <oc r="D7">
      <f>SUM(#REF!)</f>
    </oc>
    <nc r="D7">
      <f>CLEAN('F:\[REZULTATI PERTOČA.xlsx]rezultati 8'!$H$9)</f>
    </nc>
  </rcc>
  <rcc rId="1737" sId="3">
    <oc r="D11">
      <f>SUM(#REF!)</f>
    </oc>
    <nc r="D11">
      <f>CLEAN('F:\[REZULTATI PERTOČA.xlsx]rezultati 8'!$H$10)</f>
    </nc>
  </rcc>
  <rcc rId="1738" sId="3">
    <oc r="D10">
      <f>SUM(#REF!)</f>
    </oc>
    <nc r="D10">
      <f>CLEAN('F:\[REZULTATI PERTOČA.xlsx]rezultati 8'!$H$11)</f>
    </nc>
  </rcc>
  <rcc rId="1739" sId="3">
    <oc r="D8">
      <f>SUM(#REF!)</f>
    </oc>
    <nc r="D8">
      <f>CLEAN('F:\[REZULTATI PERTOČA.xlsx]rezultati 8'!$H$12)</f>
    </nc>
  </rcc>
  <rcc rId="1740" sId="3">
    <oc r="D13">
      <f>SUM(#REF!)</f>
    </oc>
    <nc r="D13">
      <f>CLEAN('F:\[REZULTATI PERTOČA.xlsx]rezultati 8'!$H$13)</f>
    </nc>
  </rcc>
  <rcc rId="1741" sId="3">
    <oc r="D14">
      <f>SUM(#REF!)</f>
    </oc>
    <nc r="D14">
      <f>CLEAN('F:\[REZULTATI PERTOČA.xlsx]rezultati 8'!$H$14)</f>
    </nc>
  </rcc>
  <rcc rId="1742" sId="3">
    <nc r="J5" t="inlineStr">
      <is>
        <t>1/4 FINALA</t>
      </is>
    </nc>
  </rcc>
  <rcc rId="1743" sId="3">
    <nc r="F5" t="inlineStr">
      <is>
        <t>1/8 FINALA</t>
      </is>
    </nc>
  </rcc>
  <rcc rId="1744" sId="3">
    <oc r="D9">
      <f>SUM(#REF!)</f>
    </oc>
    <nc r="D9">
      <f>CLEAN('F:\[REZULTATI PERTOČA.xlsx]rezultati 8'!$H$7)</f>
    </nc>
  </rcc>
  <rfmt sheetId="3" sqref="G9" start="0" length="0">
    <dxf>
      <border outline="0">
        <left style="medium">
          <color indexed="64"/>
        </left>
      </border>
    </dxf>
  </rfmt>
  <rfmt sheetId="3" sqref="G12" start="0" length="0">
    <dxf>
      <border outline="0">
        <left style="medium">
          <color indexed="64"/>
        </left>
      </border>
    </dxf>
  </rfmt>
  <rfmt sheetId="3" sqref="G7" start="0" length="0">
    <dxf>
      <border outline="0">
        <left style="medium">
          <color indexed="64"/>
        </left>
      </border>
    </dxf>
  </rfmt>
  <rfmt sheetId="3" sqref="G11" start="0" length="0">
    <dxf>
      <border outline="0">
        <left style="medium">
          <color indexed="64"/>
        </left>
      </border>
    </dxf>
  </rfmt>
  <rfmt sheetId="3" sqref="G10" start="0" length="0">
    <dxf>
      <border outline="0">
        <left style="medium">
          <color indexed="64"/>
        </left>
      </border>
    </dxf>
  </rfmt>
  <rfmt sheetId="3" sqref="G8" start="0" length="0">
    <dxf>
      <border outline="0">
        <left style="medium">
          <color indexed="64"/>
        </left>
      </border>
    </dxf>
  </rfmt>
  <rfmt sheetId="3" sqref="G13" start="0" length="0">
    <dxf>
      <border outline="0">
        <left style="medium">
          <color indexed="64"/>
        </left>
      </border>
    </dxf>
  </rfmt>
  <rfmt sheetId="3" sqref="G14" start="0" length="0">
    <dxf>
      <border outline="0">
        <left style="medium">
          <color indexed="64"/>
        </left>
      </border>
    </dxf>
  </rfmt>
  <rfmt sheetId="3" sqref="F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1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7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11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10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1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F1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1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7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11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10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1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G14" start="0" length="0">
    <dxf>
      <border outline="0">
        <left style="thin">
          <color indexed="64"/>
        </left>
        <right style="thin">
          <color indexed="64"/>
        </right>
      </border>
    </dxf>
  </rfmt>
  <rcc rId="1745" sId="3">
    <oc r="F9">
      <f>SUM(#REF!)</f>
    </oc>
    <nc r="F9">
      <f>CLEAN('F:\[REZULTATI PERTOČA.xlsx]rezultati 8'!$L$7)</f>
    </nc>
  </rcc>
  <rcc rId="1746" sId="3">
    <oc r="F12">
      <f>SUM(#REF!)</f>
    </oc>
    <nc r="F12">
      <f>CLEAN('F:\[REZULTATI PERTOČA.xlsx]rezultati 8'!$L$8)</f>
    </nc>
  </rcc>
  <rcc rId="1747" sId="3">
    <oc r="F7">
      <f>SUM(#REF!)</f>
    </oc>
    <nc r="F7">
      <f>CLEAN('F:\[REZULTATI PERTOČA.xlsx]rezultati 8'!$L$9)</f>
    </nc>
  </rcc>
  <rcc rId="1748" sId="3">
    <oc r="F11">
      <f>SUM(#REF!)</f>
    </oc>
    <nc r="F11">
      <f>CLEAN('F:\[REZULTATI PERTOČA.xlsx]rezultati 8'!$L$10)</f>
    </nc>
  </rcc>
  <rcc rId="1749" sId="3">
    <oc r="F10">
      <f>SUM(#REF!)</f>
    </oc>
    <nc r="F10">
      <f>CLEAN('F:\[REZULTATI PERTOČA.xlsx]rezultati 8'!$L$11)</f>
    </nc>
  </rcc>
  <rcc rId="1750" sId="3">
    <oc r="F8">
      <f>SUM(#REF!)</f>
    </oc>
    <nc r="F8">
      <f>CLEAN('F:\[REZULTATI PERTOČA.xlsx]rezultati 8'!$L$12)</f>
    </nc>
  </rcc>
  <rcc rId="1751" sId="3">
    <oc r="F13">
      <f>SUM(#REF!)</f>
    </oc>
    <nc r="F13">
      <f>CLEAN('F:\[REZULTATI PERTOČA.xlsx]rezultati 8'!$L$13)</f>
    </nc>
  </rcc>
  <rcc rId="1752" sId="3">
    <oc r="F14">
      <f>SUM(#REF!)</f>
    </oc>
    <nc r="F14">
      <f>CLEAN('F:\[REZULTATI PERTOČA.xlsx]rezultati 8'!$L$14)</f>
    </nc>
  </rcc>
  <rcc rId="1753" sId="3">
    <oc r="G12">
      <f>SUM(#REF!)</f>
    </oc>
    <nc r="G12">
      <f>CLEAN('F:\[REZULTATI PERTOČA.xlsx]rezultati 8'!$O$8)</f>
    </nc>
  </rcc>
  <rcc rId="1754" sId="3">
    <oc r="G9">
      <f>SUM(#REF!)</f>
    </oc>
    <nc r="G9">
      <f>CLEAN('F:\[REZULTATI PERTOČA.xlsx]rezultati 8'!$O$7)</f>
    </nc>
  </rcc>
  <rcc rId="1755" sId="3">
    <oc r="G7">
      <f>SUM(#REF!)</f>
    </oc>
    <nc r="G7">
      <f>CLEAN('F:\[REZULTATI PERTOČA.xlsx]rezultati 8'!$O$9)</f>
    </nc>
  </rcc>
  <rcc rId="1756" sId="3">
    <oc r="G11">
      <f>SUM(#REF!)</f>
    </oc>
    <nc r="G11">
      <f>CLEAN('F:\[REZULTATI PERTOČA.xlsx]rezultati 8'!$O$10)</f>
    </nc>
  </rcc>
  <rcc rId="1757" sId="3">
    <oc r="G10">
      <f>SUM(#REF!)</f>
    </oc>
    <nc r="G10">
      <f>CLEAN('F:\[REZULTATI PERTOČA.xlsx]rezultati 8'!$O$11)</f>
    </nc>
  </rcc>
  <rcc rId="1758" sId="3">
    <oc r="G8">
      <f>SUM(#REF!)</f>
    </oc>
    <nc r="G8">
      <f>CLEAN('F:\[REZULTATI PERTOČA.xlsx]rezultati 8'!$O$12)</f>
    </nc>
  </rcc>
  <rcc rId="1759" sId="3">
    <oc r="G13">
      <f>SUM(#REF!)</f>
    </oc>
    <nc r="G13">
      <f>CLEAN('F:\[REZULTATI PERTOČA.xlsx]rezultati 8'!$O$13)</f>
    </nc>
  </rcc>
  <rcc rId="1760" sId="3">
    <oc r="G14">
      <f>SUM(#REF!)</f>
    </oc>
    <nc r="G14">
      <f>CLEAN('F:\[REZULTATI PERTOČA.xlsx]rezultati 8'!$O$14)</f>
    </nc>
  </rcc>
  <rfmt sheetId="3" sqref="J9" start="0" length="0">
    <dxf>
      <border outline="0">
        <right style="thin">
          <color indexed="64"/>
        </right>
      </border>
    </dxf>
  </rfmt>
  <rfmt sheetId="3" sqref="J12" start="0" length="0">
    <dxf>
      <border outline="0">
        <right style="thin">
          <color indexed="64"/>
        </right>
      </border>
    </dxf>
  </rfmt>
  <rfmt sheetId="3" sqref="J7" start="0" length="0">
    <dxf>
      <border outline="0">
        <right style="thin">
          <color indexed="64"/>
        </right>
      </border>
    </dxf>
  </rfmt>
  <rfmt sheetId="3" sqref="J11" start="0" length="0">
    <dxf>
      <border outline="0">
        <right style="thin">
          <color indexed="64"/>
        </right>
      </border>
    </dxf>
  </rfmt>
  <rfmt sheetId="3" sqref="J10" start="0" length="0">
    <dxf>
      <border outline="0">
        <right style="thin">
          <color indexed="64"/>
        </right>
      </border>
    </dxf>
  </rfmt>
  <rfmt sheetId="3" sqref="J8" start="0" length="0">
    <dxf>
      <border outline="0">
        <right style="thin">
          <color indexed="64"/>
        </right>
      </border>
    </dxf>
  </rfmt>
  <rfmt sheetId="3" sqref="K9" start="0" length="0">
    <dxf>
      <border outline="0">
        <right style="thin">
          <color indexed="64"/>
        </right>
      </border>
    </dxf>
  </rfmt>
  <rfmt sheetId="3" sqref="K12" start="0" length="0">
    <dxf>
      <border outline="0">
        <right style="thin">
          <color indexed="64"/>
        </right>
      </border>
    </dxf>
  </rfmt>
  <rfmt sheetId="3" sqref="K7" start="0" length="0">
    <dxf>
      <border outline="0">
        <right style="thin">
          <color indexed="64"/>
        </right>
      </border>
    </dxf>
  </rfmt>
  <rfmt sheetId="3" sqref="K11" start="0" length="0">
    <dxf>
      <border outline="0">
        <right style="thin">
          <color indexed="64"/>
        </right>
      </border>
    </dxf>
  </rfmt>
  <rfmt sheetId="3" sqref="K10" start="0" length="0">
    <dxf>
      <border outline="0">
        <right style="thin">
          <color indexed="64"/>
        </right>
      </border>
    </dxf>
  </rfmt>
  <rfmt sheetId="3" sqref="K8" start="0" length="0">
    <dxf>
      <border outline="0">
        <right style="thin">
          <color indexed="64"/>
        </right>
      </border>
    </dxf>
  </rfmt>
  <rfmt sheetId="3" sqref="M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1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7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1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9" start="0" length="0">
    <dxf>
      <border outline="0">
        <right style="thin">
          <color indexed="64"/>
        </right>
      </border>
    </dxf>
  </rfmt>
  <rfmt sheetId="3" sqref="N12" start="0" length="0">
    <dxf>
      <border outline="0">
        <right style="thin">
          <color indexed="64"/>
        </right>
      </border>
    </dxf>
  </rfmt>
  <rfmt sheetId="3" sqref="N7" start="0" length="0">
    <dxf>
      <border outline="0">
        <right style="thin">
          <color indexed="64"/>
        </right>
      </border>
    </dxf>
  </rfmt>
  <rfmt sheetId="3" sqref="N11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P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P1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P7" start="0" length="0">
    <dxf>
      <border outline="0">
        <left style="thin">
          <color indexed="64"/>
        </left>
        <right style="thin">
          <color indexed="64"/>
        </right>
      </border>
    </dxf>
  </rfmt>
  <rfmt sheetId="3" sqref="P1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Q9" start="0" length="0">
    <dxf>
      <border outline="0">
        <right style="thin">
          <color indexed="64"/>
        </right>
      </border>
    </dxf>
  </rfmt>
  <rfmt sheetId="3" sqref="Q12" start="0" length="0">
    <dxf>
      <border outline="0">
        <right style="thin">
          <color indexed="64"/>
        </right>
      </border>
    </dxf>
  </rfmt>
  <rfmt sheetId="3" sqref="Q7" start="0" length="0">
    <dxf>
      <border outline="0">
        <right style="thin">
          <color indexed="64"/>
        </right>
      </border>
    </dxf>
  </rfmt>
  <rfmt sheetId="3" sqref="Q11" start="0" length="0">
    <dxf>
      <border outline="0">
        <right style="thin">
          <color indexed="64"/>
        </right>
        <bottom style="thin">
          <color indexed="64"/>
        </bottom>
      </border>
    </dxf>
  </rfmt>
  <rcc rId="1761" sId="3">
    <nc r="C17" t="inlineStr">
      <is>
        <t>PERTOČA 20.01.2018</t>
      </is>
    </nc>
  </rcc>
  <rcc rId="1762" sId="3">
    <oc r="J9">
      <f>SUM(#REF!)</f>
    </oc>
    <nc r="J9">
      <f>CLEAN('F:\[REZULTATI PERTOČA.xlsx]rezultati 8'!$T$7)</f>
    </nc>
  </rcc>
  <rcc rId="1763" sId="3">
    <oc r="J12">
      <f>SUM(#REF!)</f>
    </oc>
    <nc r="J12">
      <f>CLEAN('F:\[REZULTATI PERTOČA.xlsx]rezultati 8'!$T$8)</f>
    </nc>
  </rcc>
  <rcc rId="1764" sId="3">
    <oc r="J7">
      <f>SUM(#REF!)</f>
    </oc>
    <nc r="J7">
      <f>CLEAN('F:\[REZULTATI PERTOČA.xlsx]rezultati 8'!$T$9)</f>
    </nc>
  </rcc>
  <rcc rId="1765" sId="3">
    <oc r="J11">
      <f>SUM(#REF!)</f>
    </oc>
    <nc r="J11">
      <f>CLEAN('F:\[REZULTATI PERTOČA.xlsx]rezultati 8'!$T$10)</f>
    </nc>
  </rcc>
  <rcc rId="1766" sId="3">
    <oc r="J10">
      <f>SUM(#REF!)</f>
    </oc>
    <nc r="J10">
      <f>CLEAN('F:\[REZULTATI PERTOČA.xlsx]rezultati 8'!$T$11)</f>
    </nc>
  </rcc>
  <rcc rId="1767" sId="3">
    <oc r="J8">
      <f>SUM(#REF!)</f>
    </oc>
    <nc r="J8">
      <f>CLEAN('F:\[REZULTATI PERTOČA.xlsx]rezultati 8'!$T$12)</f>
    </nc>
  </rcc>
  <rcc rId="1768" sId="3">
    <oc r="K8">
      <f>SUM(#REF!)</f>
    </oc>
    <nc r="K8">
      <f>CLEAN('F:\[REZULTATI PERTOČA.xlsx]rezultati 8'!$W$12)</f>
    </nc>
  </rcc>
  <rcc rId="1769" sId="3">
    <oc r="K10">
      <f>SUM(#REF!)</f>
    </oc>
    <nc r="K10">
      <f>CLEAN('F:\[REZULTATI PERTOČA.xlsx]rezultati 8'!$W$11)</f>
    </nc>
  </rcc>
  <rcc rId="1770" sId="3">
    <oc r="K11">
      <f>SUM(#REF!)</f>
    </oc>
    <nc r="K11">
      <f>CLEAN('F:\[REZULTATI PERTOČA.xlsx]rezultati 8'!$W$10)</f>
    </nc>
  </rcc>
  <rcc rId="1771" sId="3">
    <oc r="K7">
      <f>SUM(#REF!)</f>
    </oc>
    <nc r="K7">
      <f>CLEAN('F:\[REZULTATI PERTOČA.xlsx]rezultati 8'!$W$9)</f>
    </nc>
  </rcc>
  <rcc rId="1772" sId="3">
    <oc r="K12">
      <f>SUM(#REF!)</f>
    </oc>
    <nc r="K12">
      <f>CLEAN('F:\[REZULTATI PERTOČA.xlsx]rezultati 8'!$W$8)</f>
    </nc>
  </rcc>
  <rcc rId="1773" sId="3">
    <oc r="K9">
      <f>SUM(#REF!)</f>
    </oc>
    <nc r="K9">
      <f>CLEAN('F:\[REZULTATI PERTOČA.xlsx]rezultati 8'!$W$7)</f>
    </nc>
  </rcc>
  <rcc rId="1774" sId="3">
    <oc r="M9">
      <f>SUM(#REF!)</f>
    </oc>
    <nc r="M9">
      <f>CLEAN('F:\[REZULTATI PERTOČA.xlsx]rezultati 8'!$AB$7)</f>
    </nc>
  </rcc>
  <rcc rId="1775" sId="3">
    <oc r="M12">
      <f>SUM(#REF!)</f>
    </oc>
    <nc r="M12">
      <f>CLEAN('F:\[REZULTATI PERTOČA.xlsx]rezultati 8'!$AB$8)</f>
    </nc>
  </rcc>
  <rcc rId="1776" sId="3">
    <oc r="M7">
      <f>SUM(#REF!)</f>
    </oc>
    <nc r="M7">
      <f>CLEAN('F:\[REZULTATI PERTOČA.xlsx]rezultati 8'!$AB$9)</f>
    </nc>
  </rcc>
  <rcc rId="1777" sId="3">
    <oc r="M11">
      <f>SUM(#REF!)</f>
    </oc>
    <nc r="M11">
      <f>CLEAN('F:\[REZULTATI PERTOČA.xlsx]rezultati 8'!$AB$10)</f>
    </nc>
  </rcc>
  <rcc rId="1778" sId="3">
    <oc r="N11">
      <f>SUM(#REF!)</f>
    </oc>
    <nc r="N11">
      <f>CLEAN('F:\[REZULTATI PERTOČA.xlsx]rezultati 8'!$AE$10)</f>
    </nc>
  </rcc>
  <rcc rId="1779" sId="3">
    <oc r="N7">
      <f>SUM(#REF!)</f>
    </oc>
    <nc r="N7">
      <f>CLEAN('F:\[REZULTATI PERTOČA.xlsx]rezultati 8'!$AE$9)</f>
    </nc>
  </rcc>
  <rcc rId="1780" sId="3">
    <oc r="N12">
      <f>SUM(#REF!)</f>
    </oc>
    <nc r="N12">
      <f>CLEAN('F:\[REZULTATI PERTOČA.xlsx]rezultati 8'!$AE$8)</f>
    </nc>
  </rcc>
  <rcc rId="1781" sId="3">
    <oc r="N9">
      <f>SUM(#REF!)</f>
    </oc>
    <nc r="N9">
      <f>CLEAN('F:\[REZULTATI PERTOČA.xlsx]rezultati 8'!$AE$7)</f>
    </nc>
  </rcc>
  <rcc rId="1782" sId="3">
    <oc r="P9">
      <f>SUM(#REF!)</f>
    </oc>
    <nc r="P9">
      <f>CLEAN('F:\[REZULTATI PERTOČA.xlsx]rezultati 8'!$AJ$7)</f>
    </nc>
  </rcc>
  <rcc rId="1783" sId="3">
    <oc r="P12">
      <f>SUM(#REF!)</f>
    </oc>
    <nc r="P12">
      <f>CLEAN('F:\[REZULTATI PERTOČA.xlsx]rezultati 8'!$AJ$8)</f>
    </nc>
  </rcc>
  <rcc rId="1784" sId="3">
    <oc r="P7">
      <f>SUM(#REF!)</f>
    </oc>
    <nc r="P7">
      <f>CLEAN('F:\[REZULTATI PERTOČA.xlsx]rezultati 8'!$AJ$9)</f>
    </nc>
  </rcc>
  <rcc rId="1785" sId="3">
    <oc r="P11">
      <f>SUM(#REF!)</f>
    </oc>
    <nc r="P11">
      <f>CLEAN('F:\[REZULTATI PERTOČA.xlsx]rezultati 8'!$AJ$10)</f>
    </nc>
  </rcc>
  <rcc rId="1786" sId="3">
    <oc r="Q9">
      <f>SUM(#REF!)</f>
    </oc>
    <nc r="Q9">
      <f>CLEAN('F:\[REZULTATI PERTOČA.xlsx]rezultati 8'!$AM$7)</f>
    </nc>
  </rcc>
  <rcc rId="1787" sId="3">
    <oc r="Q12">
      <f>SUM(#REF!)</f>
    </oc>
    <nc r="Q12">
      <f>CLEAN('F:\[REZULTATI PERTOČA.xlsx]rezultati 8'!$AM$8)</f>
    </nc>
  </rcc>
  <rcc rId="1788" sId="3">
    <oc r="Q7">
      <f>SUM(#REF!)</f>
    </oc>
    <nc r="Q7">
      <f>CLEAN('F:\[REZULTATI PERTOČA.xlsx]rezultati 8'!$AM$9)</f>
    </nc>
  </rcc>
  <rcc rId="1789" sId="3">
    <oc r="Q11">
      <f>SUM(#REF!)</f>
    </oc>
    <nc r="Q11">
      <f>CLEAN('F:\[REZULTATI PERTOČA.xlsx]rezultati 8'!$AM$10)</f>
    </nc>
  </rcc>
  <rfmt sheetId="3" sqref="C6:H14">
    <dxf>
      <fill>
        <patternFill>
          <bgColor theme="0"/>
        </patternFill>
      </fill>
    </dxf>
  </rfmt>
  <rfmt sheetId="3" sqref="J6:L12">
    <dxf>
      <fill>
        <patternFill>
          <bgColor theme="0"/>
        </patternFill>
      </fill>
    </dxf>
  </rfmt>
  <rfmt sheetId="3" sqref="M6:R6 M9:R9 M12:R12 M7:R7 M11:R11">
    <dxf>
      <fill>
        <patternFill>
          <bgColor theme="0"/>
        </patternFill>
      </fill>
    </dxf>
  </rfmt>
  <rfmt sheetId="3" sqref="L5:L12" start="0" length="0">
    <dxf>
      <border>
        <right style="medium">
          <color indexed="64"/>
        </right>
      </border>
    </dxf>
  </rfmt>
  <rfmt sheetId="3" sqref="J8:L8" start="0" length="0">
    <dxf>
      <border>
        <bottom style="medium">
          <color indexed="64"/>
        </bottom>
      </border>
    </dxf>
  </rfmt>
  <rfmt sheetId="3" sqref="M11:O11" start="0" length="0">
    <dxf>
      <border>
        <bottom style="medium">
          <color indexed="64"/>
        </bottom>
      </border>
    </dxf>
  </rfmt>
  <rfmt sheetId="3" sqref="P11:R11" start="0" length="0">
    <dxf>
      <border>
        <bottom style="medium">
          <color indexed="64"/>
        </bottom>
      </border>
    </dxf>
  </rfmt>
  <rfmt sheetId="3" sqref="F5:F14" start="0" length="0">
    <dxf>
      <border>
        <left style="medium">
          <color indexed="64"/>
        </left>
      </border>
    </dxf>
  </rfmt>
  <rfmt sheetId="3" sqref="F14:H14" start="0" length="0">
    <dxf>
      <border>
        <bottom style="medium">
          <color indexed="64"/>
        </bottom>
      </border>
    </dxf>
  </rfmt>
  <rfmt sheetId="3" sqref="C5:C14" start="0" length="0">
    <dxf>
      <border>
        <left style="medium">
          <color indexed="64"/>
        </left>
      </border>
    </dxf>
  </rfmt>
  <rfmt sheetId="3" sqref="C14:E14" start="0" length="0">
    <dxf>
      <border>
        <bottom style="medium">
          <color indexed="64"/>
        </bottom>
      </border>
    </dxf>
  </rfmt>
  <rcc rId="1790" sId="3">
    <oc r="E3" t="inlineStr">
      <is>
        <t>POKAL V SKLAPLJANJU SESALNEGA VODA PERTOČA 2018</t>
      </is>
    </oc>
    <nc r="E3" t="inlineStr">
      <is>
        <t>POKAL V SPAJANJU SESALNEGA VODA PERTOČA 2018</t>
      </is>
    </nc>
  </rcc>
  <rfmt sheetId="3" sqref="C7:D14">
    <dxf>
      <numFmt numFmtId="4" formatCode="#,##0.00"/>
    </dxf>
  </rfmt>
  <rfmt sheetId="3" sqref="C7:D14">
    <dxf>
      <numFmt numFmtId="2" formatCode="0.00"/>
    </dxf>
  </rfmt>
  <rfmt sheetId="3" sqref="C9">
    <dxf>
      <numFmt numFmtId="0" formatCode="General"/>
    </dxf>
  </rfmt>
  <rfmt sheetId="3" sqref="C9">
    <dxf>
      <numFmt numFmtId="2" formatCode="0.00"/>
    </dxf>
  </rfmt>
  <rfmt sheetId="3" sqref="C9">
    <dxf>
      <numFmt numFmtId="165" formatCode="#,##0.00\ &quot;€&quot;"/>
    </dxf>
  </rfmt>
  <rfmt sheetId="3" sqref="C9">
    <dxf>
      <numFmt numFmtId="4" formatCode="#,##0.00"/>
    </dxf>
  </rfmt>
  <rfmt sheetId="3" sqref="C9">
    <dxf>
      <numFmt numFmtId="167" formatCode="[$-F400]h:mm:ss\ AM/PM"/>
    </dxf>
  </rfmt>
  <rcc rId="1791" sId="3">
    <oc r="C9">
      <f>SUM(C9+D9)</f>
    </oc>
    <nc r="C9">
      <f>CLEAN('F:\[REZULTATI PERTOČA.xlsx]rezultati 8'!$E$7)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9" start="0" length="0">
    <dxf>
      <border outline="0">
        <right style="thin">
          <color indexed="64"/>
        </right>
      </border>
    </dxf>
  </rfmt>
  <rfmt sheetId="3" sqref="E12" start="0" length="0">
    <dxf>
      <border outline="0">
        <right style="thin">
          <color indexed="64"/>
        </right>
      </border>
    </dxf>
  </rfmt>
  <rfmt sheetId="3" sqref="E7" start="0" length="0">
    <dxf>
      <border outline="0">
        <right style="thin">
          <color indexed="64"/>
        </right>
      </border>
    </dxf>
  </rfmt>
  <rfmt sheetId="3" sqref="E11" start="0" length="0">
    <dxf>
      <border outline="0">
        <right style="thin">
          <color indexed="64"/>
        </right>
      </border>
    </dxf>
  </rfmt>
  <rfmt sheetId="3" sqref="E10" start="0" length="0">
    <dxf>
      <border outline="0">
        <right style="thin">
          <color indexed="64"/>
        </right>
      </border>
    </dxf>
  </rfmt>
  <rfmt sheetId="3" sqref="E8" start="0" length="0">
    <dxf>
      <border outline="0">
        <right style="thin">
          <color indexed="64"/>
        </right>
      </border>
    </dxf>
  </rfmt>
  <rfmt sheetId="3" sqref="E13" start="0" length="0">
    <dxf>
      <border outline="0">
        <right style="thin">
          <color indexed="64"/>
        </right>
      </border>
    </dxf>
  </rfmt>
  <rfmt sheetId="3" sqref="E14" start="0" length="0">
    <dxf>
      <border outline="0">
        <right style="thin">
          <color indexed="64"/>
        </right>
      </border>
    </dxf>
  </rfmt>
  <rcc rId="1792" sId="3">
    <oc r="E9">
      <f>MIN(D9,C9)</f>
    </oc>
    <nc r="E9">
      <f>CLEAN('F:\[REZULTATI PERTOČA.xlsx]rezultati 8'!$I$7)</f>
    </nc>
  </rcc>
  <rcc rId="1793" sId="3">
    <oc r="E12">
      <f>MIN(D12,C12)</f>
    </oc>
    <nc r="E12">
      <f>CLEAN('F:\[REZULTATI PERTOČA.xlsx]rezultati 8'!$I$8)</f>
    </nc>
  </rcc>
  <rcc rId="1794" sId="3">
    <oc r="E7">
      <f>MIN(D7,C7)</f>
    </oc>
    <nc r="E7">
      <f>CLEAN('F:\[REZULTATI PERTOČA.xlsx]rezultati 8'!$I$9)</f>
    </nc>
  </rcc>
  <rcc rId="1795" sId="3">
    <oc r="E11">
      <f>MIN(D11,C11)</f>
    </oc>
    <nc r="E11">
      <f>CLEAN('F:\[REZULTATI PERTOČA.xlsx]rezultati 8'!$I$10)</f>
    </nc>
  </rcc>
  <rcc rId="1796" sId="3">
    <oc r="E10">
      <f>MIN(D10,C10)</f>
    </oc>
    <nc r="E10">
      <f>CLEAN('F:\[REZULTATI PERTOČA.xlsx]rezultati 8'!$I$11)</f>
    </nc>
  </rcc>
  <rcc rId="1797" sId="3">
    <oc r="E8">
      <f>MIN(D8,C8)</f>
    </oc>
    <nc r="E8">
      <f>CLEAN('F:\[REZULTATI PERTOČA.xlsx]rezultati 8'!$I$12)</f>
    </nc>
  </rcc>
  <rcc rId="1798" sId="3">
    <oc r="E13">
      <f>MIN(D13,C13)</f>
    </oc>
    <nc r="E13">
      <f>CLEAN('F:\[REZULTATI PERTOČA.xlsx]rezultati 8'!$I$13)</f>
    </nc>
  </rcc>
  <rcc rId="1799" sId="3">
    <oc r="E14">
      <f>MIN(D14,C14)</f>
    </oc>
    <nc r="E14">
      <f>CLEAN('F:\[REZULTATI PERTOČA.xlsx]rezultati 8'!$I$14)</f>
    </nc>
  </rcc>
  <rfmt sheetId="3" sqref="C1:H1048576">
    <dxf>
      <numFmt numFmtId="2" formatCode="0.00"/>
    </dxf>
  </rfmt>
  <rfmt sheetId="3" sqref="H9" start="0" length="0">
    <dxf>
      <border outline="0">
        <right style="thin">
          <color indexed="64"/>
        </right>
      </border>
    </dxf>
  </rfmt>
  <rfmt sheetId="3" sqref="H12" start="0" length="0">
    <dxf>
      <border outline="0">
        <right style="thin">
          <color indexed="64"/>
        </right>
      </border>
    </dxf>
  </rfmt>
  <rfmt sheetId="3" sqref="H7" start="0" length="0">
    <dxf>
      <border outline="0">
        <right style="thin">
          <color indexed="64"/>
        </right>
      </border>
    </dxf>
  </rfmt>
  <rfmt sheetId="3" sqref="H11" start="0" length="0">
    <dxf>
      <border outline="0">
        <right style="thin">
          <color indexed="64"/>
        </right>
      </border>
    </dxf>
  </rfmt>
  <rfmt sheetId="3" sqref="H10" start="0" length="0">
    <dxf>
      <border outline="0">
        <right style="thin">
          <color indexed="64"/>
        </right>
      </border>
    </dxf>
  </rfmt>
  <rfmt sheetId="3" sqref="H8" start="0" length="0">
    <dxf>
      <border outline="0">
        <right style="thin">
          <color indexed="64"/>
        </right>
      </border>
    </dxf>
  </rfmt>
  <rfmt sheetId="3" sqref="H13" start="0" length="0">
    <dxf>
      <border outline="0">
        <right style="thin">
          <color indexed="64"/>
        </right>
      </border>
    </dxf>
  </rfmt>
  <rfmt sheetId="3" sqref="H14" start="0" length="0">
    <dxf>
      <border outline="0">
        <right style="thin">
          <color indexed="64"/>
        </right>
      </border>
    </dxf>
  </rfmt>
  <rfmt sheetId="3" sqref="L9" start="0" length="0">
    <dxf>
      <border outline="0">
        <right style="thin">
          <color indexed="64"/>
        </right>
      </border>
    </dxf>
  </rfmt>
  <rfmt sheetId="3" sqref="L12" start="0" length="0">
    <dxf>
      <border outline="0">
        <right style="thin">
          <color indexed="64"/>
        </right>
      </border>
    </dxf>
  </rfmt>
  <rfmt sheetId="3" sqref="L7" start="0" length="0">
    <dxf>
      <border outline="0">
        <right style="thin">
          <color indexed="64"/>
        </right>
      </border>
    </dxf>
  </rfmt>
  <rfmt sheetId="3" sqref="L11" start="0" length="0">
    <dxf>
      <border outline="0">
        <right style="thin">
          <color indexed="64"/>
        </right>
      </border>
    </dxf>
  </rfmt>
  <rfmt sheetId="3" sqref="L10" start="0" length="0">
    <dxf>
      <border outline="0">
        <right style="thin">
          <color indexed="64"/>
        </right>
      </border>
    </dxf>
  </rfmt>
  <rfmt sheetId="3" sqref="L8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O9" start="0" length="0">
    <dxf>
      <border outline="0">
        <right style="thin">
          <color indexed="64"/>
        </right>
      </border>
    </dxf>
  </rfmt>
  <rfmt sheetId="3" sqref="O12" start="0" length="0">
    <dxf>
      <border outline="0">
        <right style="thin">
          <color indexed="64"/>
        </right>
      </border>
    </dxf>
  </rfmt>
  <rfmt sheetId="3" sqref="O7" start="0" length="0">
    <dxf>
      <border outline="0">
        <right style="thin">
          <color indexed="64"/>
        </right>
      </border>
    </dxf>
  </rfmt>
  <rfmt sheetId="3" sqref="O11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R9" start="0" length="0">
    <dxf>
      <border outline="0">
        <right style="thin">
          <color indexed="64"/>
        </right>
      </border>
    </dxf>
  </rfmt>
  <rfmt sheetId="3" sqref="R12" start="0" length="0">
    <dxf>
      <border outline="0">
        <right style="thin">
          <color indexed="64"/>
        </right>
      </border>
    </dxf>
  </rfmt>
  <rfmt sheetId="3" sqref="R7" start="0" length="0">
    <dxf>
      <border outline="0">
        <right style="thin">
          <color indexed="64"/>
        </right>
      </border>
    </dxf>
  </rfmt>
  <rfmt sheetId="3" sqref="R11" start="0" length="0">
    <dxf>
      <border outline="0">
        <right style="thin">
          <color indexed="64"/>
        </right>
        <bottom style="thin">
          <color indexed="64"/>
        </bottom>
      </border>
    </dxf>
  </rfmt>
  <rcc rId="1800" sId="3">
    <oc r="H9">
      <f>MIN(G9,F9)</f>
    </oc>
    <nc r="H9">
      <f>CLEAN('F:\[REZULTATI PERTOČA.xlsx]rezultati 8'!$P$7)</f>
    </nc>
  </rcc>
  <rcc rId="1801" sId="3">
    <oc r="H12">
      <f>MIN(G12,F12)</f>
    </oc>
    <nc r="H12">
      <f>CLEAN('F:\[REZULTATI PERTOČA.xlsx]rezultati 8'!$P$8)</f>
    </nc>
  </rcc>
  <rcc rId="1802" sId="3">
    <oc r="H7">
      <f>MIN(G7,F7)</f>
    </oc>
    <nc r="H7">
      <f>CLEAN('F:\[REZULTATI PERTOČA.xlsx]rezultati 8'!$P$9)</f>
    </nc>
  </rcc>
  <rcc rId="1803" sId="3">
    <oc r="H11">
      <f>MIN(G11,F11)</f>
    </oc>
    <nc r="H11">
      <f>CLEAN('F:\[REZULTATI PERTOČA.xlsx]rezultati 8'!$P$10)</f>
    </nc>
  </rcc>
  <rcc rId="1804" sId="3">
    <oc r="H10">
      <f>MIN(G10,F10)</f>
    </oc>
    <nc r="H10">
      <f>CLEAN('F:\[REZULTATI PERTOČA.xlsx]rezultati 8'!$P$11)</f>
    </nc>
  </rcc>
  <rcc rId="1805" sId="3">
    <oc r="H8">
      <f>MIN(G8,F8)</f>
    </oc>
    <nc r="H8">
      <f>CLEAN('F:\[REZULTATI PERTOČA.xlsx]rezultati 8'!$P$12)</f>
    </nc>
  </rcc>
  <rcc rId="1806" sId="3">
    <oc r="H13">
      <f>MIN(G13,F13)</f>
    </oc>
    <nc r="H13">
      <f>CLEAN('F:\[REZULTATI PERTOČA.xlsx]rezultati 8'!$P$13)</f>
    </nc>
  </rcc>
  <rcc rId="1807" sId="3">
    <oc r="H14">
      <f>MIN(G14,F14)</f>
    </oc>
    <nc r="H14">
      <f>CLEAN('F:\[REZULTATI PERTOČA.xlsx]rezultati 8'!$P$14)</f>
    </nc>
  </rcc>
  <rcc rId="1808" sId="3">
    <oc r="L9">
      <f>MIN(K9,J9)</f>
    </oc>
    <nc r="L9">
      <f>CLEAN('F:\[REZULTATI PERTOČA.xlsx]rezultati 8'!$X$7)</f>
    </nc>
  </rcc>
  <rcc rId="1809" sId="3">
    <oc r="L12">
      <f>MIN(K12,J12)</f>
    </oc>
    <nc r="L12">
      <f>CLEAN('F:\[REZULTATI PERTOČA.xlsx]rezultati 8'!$X$8)</f>
    </nc>
  </rcc>
  <rcc rId="1810" sId="3">
    <oc r="L7">
      <f>MIN(K7,J7)</f>
    </oc>
    <nc r="L7">
      <f>CLEAN('F:\[REZULTATI PERTOČA.xlsx]rezultati 8'!$X$9)</f>
    </nc>
  </rcc>
  <rcc rId="1811" sId="3">
    <oc r="L11">
      <f>MIN(K11,J11)</f>
    </oc>
    <nc r="L11">
      <f>CLEAN('F:\[REZULTATI PERTOČA.xlsx]rezultati 8'!$X$10)</f>
    </nc>
  </rcc>
  <rcc rId="1812" sId="3">
    <oc r="L10">
      <f>MIN(K10,J10)</f>
    </oc>
    <nc r="L10">
      <f>CLEAN('F:\[REZULTATI PERTOČA.xlsx]rezultati 8'!$X$11)</f>
    </nc>
  </rcc>
  <rcc rId="1813" sId="3">
    <oc r="L8">
      <f>MIN(K8,J8)</f>
    </oc>
    <nc r="L8">
      <f>CLEAN('F:\[REZULTATI PERTOČA.xlsx]rezultati 8'!$X$12)</f>
    </nc>
  </rcc>
  <rfmt sheetId="3" sqref="H5:H14" start="0" length="0">
    <dxf>
      <border>
        <right style="medium">
          <color indexed="64"/>
        </right>
      </border>
    </dxf>
  </rfmt>
  <rfmt sheetId="3" sqref="L5:L12" start="0" length="0">
    <dxf>
      <border>
        <right style="medium">
          <color indexed="64"/>
        </right>
      </border>
    </dxf>
  </rfmt>
  <rfmt sheetId="3" sqref="J8:L8" start="0" length="0">
    <dxf>
      <border>
        <bottom style="medium">
          <color indexed="64"/>
        </bottom>
      </border>
    </dxf>
  </rfmt>
  <rfmt sheetId="3" sqref="M11:O11" start="0" length="0">
    <dxf>
      <border>
        <bottom style="medium">
          <color indexed="64"/>
        </bottom>
      </border>
    </dxf>
  </rfmt>
  <rfmt sheetId="3" sqref="R5:R6 R9 R12 R7 R11" start="0" length="0">
    <dxf>
      <border>
        <right style="medium">
          <color indexed="64"/>
        </right>
      </border>
    </dxf>
  </rfmt>
  <rfmt sheetId="3" sqref="P11:R11" start="0" length="0">
    <dxf>
      <border>
        <bottom style="medium">
          <color indexed="64"/>
        </bottom>
      </border>
    </dxf>
  </rfmt>
  <rcc rId="1814" sId="3">
    <oc r="O9">
      <f>MIN(N9,M9)</f>
    </oc>
    <nc r="O9">
      <f>CLEAN('F:\[REZULTATI PERTOČA.xlsx]rezultati 8'!$AF$7)</f>
    </nc>
  </rcc>
  <rcc rId="1815" sId="3">
    <oc r="O12">
      <f>MIN(N12,M12)</f>
    </oc>
    <nc r="O12">
      <f>CLEAN('F:\[REZULTATI PERTOČA.xlsx]rezultati 8'!$AF$8)</f>
    </nc>
  </rcc>
  <rcc rId="1816" sId="3">
    <oc r="O7">
      <f>MIN(N7,M7)</f>
    </oc>
    <nc r="O7">
      <f>CLEAN('F:\[REZULTATI PERTOČA.xlsx]rezultati 8'!$AF$9)</f>
    </nc>
  </rcc>
  <rcc rId="1817" sId="3">
    <oc r="O11">
      <f>MIN(N11,M11)</f>
    </oc>
    <nc r="O11">
      <f>CLEAN('F:\[REZULTATI PERTOČA.xlsx]rezultati 8'!$AF$10)</f>
    </nc>
  </rcc>
  <rcc rId="1818" sId="3">
    <oc r="R9">
      <f>MIN(Q9,P9)</f>
    </oc>
    <nc r="R9">
      <f>CLEAN('F:\[REZULTATI PERTOČA.xlsx]rezultati 8'!$AM$7)</f>
    </nc>
  </rcc>
  <rcc rId="1819" sId="3">
    <oc r="R12">
      <f>MIN(Q12,P12)</f>
    </oc>
    <nc r="R12">
      <f>CLEAN('F:\[REZULTATI PERTOČA.xlsx]rezultati 8'!$AM$8)</f>
    </nc>
  </rcc>
  <rcc rId="1820" sId="3">
    <oc r="R7">
      <f>MIN(Q7,P7)</f>
    </oc>
    <nc r="R7">
      <f>CLEAN('F:\[REZULTATI PERTOČA.xlsx]rezultati 8'!$AM$9)</f>
    </nc>
  </rcc>
  <rcc rId="1821" sId="3">
    <oc r="R11">
      <f>MIN(Q11,P11)</f>
    </oc>
    <nc r="R11">
      <f>CLEAN('F:\[REZULTATI PERTOČA.xlsx]rezultati 8'!$AM$10)</f>
    </nc>
  </rcc>
  <rrc rId="1822" sId="3" ref="A4:XFD4" action="insertRow">
    <undo index="0" exp="area" ref3D="1" dr="$I$1:$I$1048576" dn="Z_64CA71F9_D710_43CD_9756_228E7593B30B_.wvu.Cols" sId="3"/>
    <undo index="0" exp="area" ref3D="1" dr="$I$1:$I$1048576" dn="Z_8D46D6CC_89B2_4F1D_A826_012C63C1E84F_.wvu.Cols" sId="3"/>
  </rrc>
  <rcc rId="1823" sId="3">
    <nc r="G4" t="inlineStr">
      <is>
        <t>ČLANICE</t>
      </is>
    </nc>
  </rcc>
  <rcv guid="{8D46D6CC-89B2-4F1D-A826-012C63C1E84F}" action="delete"/>
  <rdn rId="0" localSheetId="2" customView="1" name="Z_8D46D6CC_89B2_4F1D_A826_012C63C1E84F_.wvu.Cols" hidden="1" oldHidden="1">
    <formula>'rezultati 16'!$Q:$Y,'rezultati 16'!$AG:$AG,'rezultati 16'!$AO:$AO</formula>
    <oldFormula>'rezultati 16'!$Q:$Y,'rezultati 16'!$AG:$AG,'rezultati 16'!$AO:$AO</oldFormula>
  </rdn>
  <rdn rId="0" localSheetId="3" customView="1" name="Z_8D46D6CC_89B2_4F1D_A826_012C63C1E84F_.wvu.Cols" hidden="1" oldHidden="1">
    <formula>'rezultati 8'!$I:$I</formula>
    <oldFormula>'rezultati 8'!$I:$I</oldFormula>
  </rdn>
  <rcv guid="{8D46D6CC-89B2-4F1D-A826-012C63C1E84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" start="0" length="0">
    <dxf>
      <numFmt numFmtId="2" formatCode="0.00"/>
    </dxf>
  </rfmt>
  <rcc rId="1826" sId="2" odxf="1" dxf="1">
    <nc r="E1" t="inlineStr">
      <is>
        <t>POKAL V SPAJANJU SESALNEGA VODA PERTOČA 2018</t>
      </is>
    </nc>
    <odxf>
      <font>
        <sz val="11"/>
        <color theme="1"/>
        <name val="Calibri"/>
        <scheme val="minor"/>
      </font>
      <numFmt numFmtId="0" formatCode="General"/>
    </odxf>
    <ndxf>
      <font>
        <sz val="18"/>
        <color theme="1"/>
        <name val="Calibri"/>
        <scheme val="minor"/>
      </font>
      <numFmt numFmtId="2" formatCode="0.00"/>
    </ndxf>
  </rcc>
  <rfmt sheetId="2" sqref="F1" start="0" length="0">
    <dxf>
      <font>
        <sz val="18"/>
        <color theme="1"/>
        <name val="Calibri"/>
        <scheme val="minor"/>
      </font>
    </dxf>
  </rfmt>
  <rfmt sheetId="2" sqref="G1" start="0" length="0">
    <dxf>
      <font>
        <sz val="18"/>
        <color theme="1"/>
        <name val="Calibri"/>
        <scheme val="minor"/>
      </font>
      <numFmt numFmtId="2" formatCode="0.00"/>
    </dxf>
  </rfmt>
  <rfmt sheetId="2" sqref="H1" start="0" length="0">
    <dxf>
      <font>
        <sz val="18"/>
        <color theme="1"/>
        <name val="Calibri"/>
        <scheme val="minor"/>
      </font>
      <numFmt numFmtId="2" formatCode="0.00"/>
    </dxf>
  </rfmt>
  <rfmt sheetId="2" sqref="I1" start="0" length="0">
    <dxf>
      <font>
        <sz val="18"/>
        <color theme="1"/>
        <name val="Calibri"/>
        <scheme val="minor"/>
      </font>
      <numFmt numFmtId="0" formatCode="General"/>
    </dxf>
  </rfmt>
  <rfmt sheetId="2" sqref="J1" start="0" length="0">
    <dxf>
      <font>
        <sz val="18"/>
        <color theme="1"/>
        <name val="Calibri"/>
        <scheme val="minor"/>
      </font>
    </dxf>
  </rfmt>
  <rfmt sheetId="2" sqref="K1" start="0" length="0">
    <dxf>
      <font>
        <sz val="18"/>
        <color theme="1"/>
        <name val="Calibri"/>
        <scheme val="minor"/>
      </font>
    </dxf>
  </rfmt>
  <rfmt sheetId="2" sqref="L1" start="0" length="0">
    <dxf>
      <font>
        <sz val="18"/>
        <color theme="1"/>
        <name val="Calibri"/>
        <scheme val="minor"/>
      </font>
    </dxf>
  </rfmt>
  <rfmt sheetId="2" sqref="M1" start="0" length="0">
    <dxf>
      <font>
        <sz val="18"/>
        <color theme="1"/>
        <name val="Calibri"/>
        <scheme val="minor"/>
      </font>
    </dxf>
  </rfmt>
  <rfmt sheetId="2" sqref="N1" start="0" length="0">
    <dxf>
      <font>
        <sz val="18"/>
        <color theme="1"/>
        <name val="Calibri"/>
        <scheme val="minor"/>
      </font>
    </dxf>
  </rfmt>
  <rcc rId="1827" sId="2" odxf="1" dxf="1">
    <oc r="A2" t="inlineStr">
      <is>
        <t>MES.</t>
      </is>
    </oc>
    <nc r="A2"/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828" sId="2" odxf="1" dxf="1">
    <oc r="B2" t="inlineStr">
      <is>
        <t>EKIPA</t>
      </is>
    </oc>
    <nc r="B2"/>
    <o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numFmt numFmtId="0" formatCode="General"/>
      <border outline="0">
        <left/>
        <top/>
        <bottom/>
      </border>
    </ndxf>
  </rcc>
  <rcc rId="1829" sId="2" odxf="1" dxf="1">
    <oc r="C2" t="inlineStr">
      <is>
        <t>KVALIFIKACIJE</t>
      </is>
    </oc>
    <nc r="C2"/>
    <odxf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top/>
        <bottom/>
      </border>
    </ndxf>
  </rcc>
  <rfmt sheetId="2" sqref="D2" start="0" length="0">
    <dxf>
      <numFmt numFmtId="2" formatCode="0.00"/>
      <alignment horizontal="general" vertical="bottom" readingOrder="0"/>
      <border outline="0">
        <top/>
        <bottom/>
      </border>
    </dxf>
  </rfmt>
  <rcc rId="1830" sId="2" odxf="1" dxf="1">
    <oc r="E2" t="inlineStr">
      <is>
        <t>PREDTEKMOVANJE</t>
      </is>
    </oc>
    <nc r="E2"/>
    <odxf>
      <font>
        <sz val="11"/>
        <color theme="1"/>
        <name val="Calibri"/>
        <scheme val="minor"/>
      </font>
      <numFmt numFmtId="0" formatCode="General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font>
        <sz val="18"/>
        <color theme="1"/>
        <name val="Calibri"/>
        <scheme val="minor"/>
      </font>
      <numFmt numFmtId="2" formatCode="0.00"/>
      <alignment horizontal="general" vertical="bottom" readingOrder="0"/>
      <border outline="0">
        <left/>
        <top/>
        <bottom/>
      </border>
    </ndxf>
  </rcc>
  <rfmt sheetId="2" sqref="F2" start="0" length="0">
    <dxf>
      <font>
        <sz val="18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2" sqref="G2" start="0" length="0">
    <dxf>
      <font>
        <sz val="18"/>
        <color theme="1"/>
        <name val="Calibri"/>
        <scheme val="minor"/>
      </font>
      <numFmt numFmtId="2" formatCode="0.00"/>
      <alignment horizontal="general" vertical="bottom" readingOrder="0"/>
      <border outline="0">
        <top/>
        <bottom/>
      </border>
    </dxf>
  </rfmt>
  <rfmt sheetId="2" sqref="H2" start="0" length="0">
    <dxf>
      <font>
        <sz val="18"/>
        <color theme="1"/>
        <name val="Calibri"/>
        <scheme val="minor"/>
      </font>
      <numFmt numFmtId="2" formatCode="0.00"/>
      <alignment horizontal="general" vertical="bottom" readingOrder="0"/>
      <border outline="0">
        <top/>
        <bottom/>
      </border>
    </dxf>
  </rfmt>
  <rfmt sheetId="2" sqref="I2" start="0" length="0">
    <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dxf>
  </rfmt>
  <rcc rId="1831" sId="2" odxf="1" dxf="1">
    <oc r="J2" t="inlineStr">
      <is>
        <t>16 FINALA</t>
      </is>
    </oc>
    <nc r="J2"/>
    <odxf>
      <font>
        <sz val="11"/>
        <color theme="1"/>
        <name val="Calibri"/>
        <scheme val="minor"/>
      </font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ndxf>
  </rcc>
  <rfmt sheetId="2" sqref="K2" start="0" length="0">
    <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top/>
        <bottom/>
      </border>
    </dxf>
  </rfmt>
  <rcc rId="1832" sId="2" odxf="1" dxf="1">
    <oc r="L2" t="inlineStr">
      <is>
        <t>8 FINALA</t>
      </is>
    </oc>
    <nc r="L2"/>
    <odxf>
      <font>
        <sz val="11"/>
        <color theme="1"/>
        <name val="Calibri"/>
        <scheme val="minor"/>
      </font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top/>
        <bottom/>
      </border>
    </ndxf>
  </rcc>
  <rfmt sheetId="2" sqref="M2" start="0" length="0">
    <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top/>
        <bottom/>
      </border>
    </dxf>
  </rfmt>
  <rfmt sheetId="2" sqref="N2" start="0" length="0">
    <dxf>
      <font>
        <sz val="18"/>
        <color theme="1"/>
        <name val="Calibri"/>
        <scheme val="minor"/>
      </font>
      <numFmt numFmtId="0" formatCode="General"/>
      <alignment horizontal="general" vertical="bottom" readingOrder="0"/>
      <border outline="0">
        <top/>
        <bottom/>
      </border>
    </dxf>
  </rfmt>
  <rfmt sheetId="2" sqref="O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P2" start="0" length="0">
    <dxf>
      <numFmt numFmtId="0" formatCode="General"/>
      <alignment horizontal="general" vertical="bottom" readingOrder="0"/>
      <border outline="0">
        <right/>
        <top/>
        <bottom/>
      </border>
    </dxf>
  </rfmt>
  <rfmt sheetId="2" sqref="Q2" start="0" length="0">
    <dxf>
      <alignment horizontal="general" vertical="bottom" readingOrder="0"/>
      <border outline="0">
        <right/>
        <top/>
        <bottom/>
      </border>
    </dxf>
  </rfmt>
  <rcc rId="1833" sId="2" odxf="1" dxf="1">
    <oc r="R2" t="inlineStr">
      <is>
        <t>8 FINALA</t>
      </is>
    </oc>
    <nc r="R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S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T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U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V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W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X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Y2" start="0" length="0">
    <dxf>
      <alignment horizontal="general" vertical="bottom" readingOrder="0"/>
      <border outline="0">
        <right/>
        <top/>
        <bottom/>
      </border>
    </dxf>
  </rfmt>
  <rcc rId="1834" sId="2" odxf="1" dxf="1">
    <oc r="Z2" t="inlineStr">
      <is>
        <t>4 FINALE</t>
      </is>
    </oc>
    <nc r="Z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A2" start="0" length="0">
    <dxf>
      <numFmt numFmtId="0" formatCode="General"/>
      <alignment horizontal="general" vertical="bottom" readingOrder="0"/>
      <border outline="0">
        <top/>
        <bottom/>
      </border>
    </dxf>
  </rfmt>
  <rcc rId="1835" sId="2" odxf="1" dxf="1">
    <oc r="AB2" t="inlineStr">
      <is>
        <t>4 FINALE</t>
      </is>
    </oc>
    <nc r="AB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C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D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E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F2" start="0" length="0">
    <dxf>
      <numFmt numFmtId="0" formatCode="General"/>
      <alignment horizontal="general" vertical="bottom" readingOrder="0"/>
      <border outline="0">
        <right/>
        <top/>
        <bottom/>
      </border>
    </dxf>
  </rfmt>
  <rfmt sheetId="2" sqref="AG2" start="0" length="0">
    <dxf>
      <alignment horizontal="general" vertical="bottom" readingOrder="0"/>
      <border outline="0">
        <right/>
        <top/>
        <bottom/>
      </border>
    </dxf>
  </rfmt>
  <rcc rId="1836" sId="2" odxf="1" dxf="1">
    <oc r="AH2" t="inlineStr">
      <is>
        <t>1/2 FINALA</t>
      </is>
    </oc>
    <nc r="AH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I2" start="0" length="0">
    <dxf>
      <numFmt numFmtId="0" formatCode="General"/>
      <alignment horizontal="general" vertical="bottom" readingOrder="0"/>
      <border outline="0">
        <top/>
        <bottom/>
      </border>
    </dxf>
  </rfmt>
  <rcc rId="1837" sId="2" odxf="1" dxf="1">
    <oc r="AJ2" t="inlineStr">
      <is>
        <t>1/2 FILALE</t>
      </is>
    </oc>
    <nc r="AJ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K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L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M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N2" start="0" length="0">
    <dxf>
      <numFmt numFmtId="0" formatCode="General"/>
      <alignment horizontal="general" vertical="bottom" readingOrder="0"/>
      <border outline="0">
        <right/>
        <top/>
        <bottom/>
      </border>
    </dxf>
  </rfmt>
  <rfmt sheetId="2" sqref="AO2" start="0" length="0">
    <dxf>
      <alignment horizontal="general" vertical="bottom" readingOrder="0"/>
      <border outline="0">
        <right/>
        <top/>
        <bottom/>
      </border>
    </dxf>
  </rfmt>
  <rcc rId="1838" sId="2" odxf="1" dxf="1">
    <oc r="AP2" t="inlineStr">
      <is>
        <t>FINALE</t>
      </is>
    </oc>
    <nc r="AP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Q2" start="0" length="0">
    <dxf>
      <numFmt numFmtId="0" formatCode="General"/>
      <alignment horizontal="general" vertical="bottom" readingOrder="0"/>
      <border outline="0">
        <top/>
        <bottom/>
      </border>
    </dxf>
  </rfmt>
  <rcc rId="1839" sId="2" odxf="1" dxf="1">
    <oc r="AR2" t="inlineStr">
      <is>
        <t>FINALE</t>
      </is>
    </oc>
    <nc r="AR2"/>
    <o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odxf>
    <ndxf>
      <numFmt numFmtId="0" formatCode="General"/>
      <alignment horizontal="general" vertical="bottom" readingOrder="0"/>
      <border outline="0">
        <left/>
        <top/>
        <bottom/>
      </border>
    </ndxf>
  </rcc>
  <rfmt sheetId="2" sqref="AS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T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U2" start="0" length="0">
    <dxf>
      <numFmt numFmtId="0" formatCode="General"/>
      <alignment horizontal="general" vertical="bottom" readingOrder="0"/>
      <border outline="0">
        <top/>
        <bottom/>
      </border>
    </dxf>
  </rfmt>
  <rfmt sheetId="2" sqref="AV2" start="0" length="0">
    <dxf>
      <numFmt numFmtId="0" formatCode="General"/>
      <alignment horizontal="general" vertical="bottom" readingOrder="0"/>
      <border outline="0">
        <right/>
        <top/>
        <bottom/>
      </border>
    </dxf>
  </rfmt>
  <rfmt sheetId="2" sqref="AW2" start="0" length="0">
    <dxf>
      <numFmt numFmtId="0" formatCode="General"/>
      <alignment horizontal="general" vertical="bottom" readingOrder="0"/>
    </dxf>
  </rfmt>
  <rrc rId="1840" sId="2" ref="A2:XFD2" action="insertRow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</rrc>
  <rfmt sheetId="2" xfDxf="1" sqref="G2" start="0" length="0">
    <dxf>
      <font>
        <sz val="18"/>
      </font>
      <numFmt numFmtId="2" formatCode="0.00"/>
    </dxf>
  </rfmt>
  <rcc rId="1841" sId="2">
    <nc r="G2" t="inlineStr">
      <is>
        <t>ČLANI</t>
      </is>
    </nc>
  </rcc>
  <rcc rId="1842" sId="2" xfDxf="1" dxf="1">
    <nc r="C22" t="inlineStr">
      <is>
        <t>PERTOČA 20.01.2018</t>
      </is>
    </nc>
  </rcc>
  <rrc rId="1843" sId="2" ref="A3:XFD3" action="insertRow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</rrc>
  <rrc rId="1844" sId="2" ref="A3:XFD3" action="insertRow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</rrc>
  <rrc rId="1845" sId="3" ref="I1:I1048576" action="deleteCol">
    <undo index="0" exp="area" ref3D="1" dr="$I$1:$I$1048576" dn="Z_64CA71F9_D710_43CD_9756_228E7593B30B_.wvu.Cols" sId="3"/>
    <undo index="0" exp="area" ref3D="1" dr="$I$1:$I$1048576" dn="Z_8D46D6CC_89B2_4F1D_A826_012C63C1E84F_.wvu.Cols" sId="3"/>
    <rfmt sheetId="3" xfDxf="1" sqref="I1:I1048576" start="0" length="0"/>
    <rfmt sheetId="3" sqref="I2" start="0" length="0">
      <dxf>
        <font>
          <sz val="48"/>
          <color theme="1"/>
          <name val="Calibri"/>
          <scheme val="minor"/>
        </font>
      </dxf>
    </rfmt>
    <rfmt sheetId="3" sqref="I3" start="0" length="0">
      <dxf>
        <font>
          <sz val="18"/>
          <color theme="1"/>
          <name val="Calibri"/>
          <scheme val="minor"/>
        </font>
      </dxf>
    </rfmt>
    <rfmt sheetId="3" sqref="I4" start="0" length="0">
      <dxf>
        <font>
          <sz val="18"/>
          <color theme="1"/>
          <name val="Calibri"/>
          <scheme val="minor"/>
        </font>
      </dxf>
    </rfmt>
    <rfmt sheetId="3" sqref="I5" start="0" length="0">
      <dxf>
        <font>
          <sz val="26"/>
          <color theme="1"/>
          <name val="Calibri"/>
          <scheme val="minor"/>
        </font>
      </dxf>
    </rfmt>
    <rfmt sheetId="3" sqref="I6" start="0" length="0">
      <dxf>
        <alignment horizontal="left" vertical="top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cc rId="0" sId="3" dxf="1">
      <nc r="I7" t="inlineStr">
        <is>
          <t>Q</t>
        </is>
      </nc>
      <ndxf>
        <border outline="0">
          <right style="medium">
            <color indexed="64"/>
          </right>
          <bottom style="thin">
            <color indexed="64"/>
          </bottom>
        </border>
      </ndxf>
    </rcc>
    <rcc rId="0" sId="3" dxf="1">
      <nc r="I10">
        <v>1</v>
      </nc>
      <n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13">
        <v>1</v>
      </nc>
      <n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I8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I12">
        <v>1</v>
      </nc>
      <n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I11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9" start="0" length="0">
      <dxf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14" start="0" length="0">
      <dxf/>
    </rfmt>
  </rrc>
  <rrc rId="1846" sId="2" ref="A5:XFD5" action="deleteRow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  <rfmt sheetId="2" xfDxf="1" sqref="A5:XFD5" start="0" length="0"/>
    <rfmt sheetId="2" sqref="C5" start="0" length="0">
      <dxf>
        <numFmt numFmtId="2" formatCode="0.00"/>
      </dxf>
    </rfmt>
    <rfmt sheetId="2" sqref="D5" start="0" length="0">
      <dxf>
        <numFmt numFmtId="2" formatCode="0.00"/>
      </dxf>
    </rfmt>
    <rfmt sheetId="2" sqref="E5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F5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G5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H5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I5" start="0" length="0">
      <dxf>
        <font>
          <sz val="18"/>
          <color theme="1"/>
          <name val="Calibri"/>
          <scheme val="minor"/>
        </font>
      </dxf>
    </rfmt>
    <rfmt sheetId="2" sqref="J5" start="0" length="0">
      <dxf>
        <font>
          <sz val="18"/>
          <color theme="1"/>
          <name val="Calibri"/>
          <scheme val="minor"/>
        </font>
      </dxf>
    </rfmt>
    <rfmt sheetId="2" sqref="K5" start="0" length="0">
      <dxf>
        <font>
          <sz val="18"/>
          <color theme="1"/>
          <name val="Calibri"/>
          <scheme val="minor"/>
        </font>
      </dxf>
    </rfmt>
    <rfmt sheetId="2" sqref="L5" start="0" length="0">
      <dxf>
        <font>
          <sz val="18"/>
          <color theme="1"/>
          <name val="Calibri"/>
          <scheme val="minor"/>
        </font>
      </dxf>
    </rfmt>
    <rfmt sheetId="2" sqref="M5" start="0" length="0">
      <dxf>
        <font>
          <sz val="18"/>
          <color theme="1"/>
          <name val="Calibri"/>
          <scheme val="minor"/>
        </font>
      </dxf>
    </rfmt>
    <rfmt sheetId="2" sqref="N5" start="0" length="0">
      <dxf>
        <font>
          <sz val="18"/>
          <color theme="1"/>
          <name val="Calibri"/>
          <scheme val="minor"/>
        </font>
      </dxf>
    </rfmt>
  </rrc>
  <rrc rId="1847" sId="2" ref="A3:XFD3" action="deleteRow"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  <rfmt sheetId="2" xfDxf="1" sqref="A3:XFD3" start="0" length="0"/>
    <rfmt sheetId="2" sqref="C3" start="0" length="0">
      <dxf>
        <numFmt numFmtId="2" formatCode="0.00"/>
      </dxf>
    </rfmt>
    <rfmt sheetId="2" sqref="D3" start="0" length="0">
      <dxf>
        <numFmt numFmtId="2" formatCode="0.00"/>
      </dxf>
    </rfmt>
    <rfmt sheetId="2" sqref="E3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F3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G3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H3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I3" start="0" length="0">
      <dxf>
        <font>
          <sz val="18"/>
          <color theme="1"/>
          <name val="Calibri"/>
          <scheme val="minor"/>
        </font>
      </dxf>
    </rfmt>
    <rfmt sheetId="2" sqref="J3" start="0" length="0">
      <dxf>
        <font>
          <sz val="18"/>
          <color theme="1"/>
          <name val="Calibri"/>
          <scheme val="minor"/>
        </font>
      </dxf>
    </rfmt>
    <rfmt sheetId="2" sqref="K3" start="0" length="0">
      <dxf>
        <font>
          <sz val="18"/>
          <color theme="1"/>
          <name val="Calibri"/>
          <scheme val="minor"/>
        </font>
      </dxf>
    </rfmt>
    <rfmt sheetId="2" sqref="L3" start="0" length="0">
      <dxf>
        <font>
          <sz val="18"/>
          <color theme="1"/>
          <name val="Calibri"/>
          <scheme val="minor"/>
        </font>
      </dxf>
    </rfmt>
    <rfmt sheetId="2" sqref="M3" start="0" length="0">
      <dxf>
        <font>
          <sz val="18"/>
          <color theme="1"/>
          <name val="Calibri"/>
          <scheme val="minor"/>
        </font>
      </dxf>
    </rfmt>
    <rfmt sheetId="2" sqref="N3" start="0" length="0">
      <dxf>
        <font>
          <sz val="18"/>
          <color theme="1"/>
          <name val="Calibri"/>
          <scheme val="minor"/>
        </font>
      </dxf>
    </rfmt>
  </rrc>
  <rrc rId="1848" sId="2" ref="C1:C1048576" action="deleteCol">
    <undo index="0" exp="ref" v="1" dr="C20" r="E20" sId="2"/>
    <undo index="0" exp="ref" v="1" dr="C19" r="E19" sId="2"/>
    <undo index="0" exp="ref" v="1" dr="C18" r="E18" sId="2"/>
    <undo index="0" exp="ref" v="1" dr="C17" r="E17" sId="2"/>
    <undo index="0" exp="ref" v="1" dr="C16" r="E16" sId="2"/>
    <undo index="0" exp="ref" v="1" dr="C15" r="E15" sId="2"/>
    <undo index="0" exp="ref" v="1" dr="C14" r="E14" sId="2"/>
    <undo index="0" exp="ref" v="1" dr="C13" r="E13" sId="2"/>
    <undo index="0" exp="ref" v="1" dr="C12" r="E12" sId="2"/>
    <undo index="0" exp="ref" v="1" dr="C11" r="E11" sId="2"/>
    <undo index="0" exp="ref" v="1" dr="C10" r="E10" sId="2"/>
    <undo index="0" exp="ref" v="1" dr="C9" r="E9" sId="2"/>
    <undo index="0" exp="ref" v="1" dr="C8" r="E8" sId="2"/>
    <undo index="0" exp="ref" v="1" dr="C7" r="E7" sId="2"/>
    <undo index="0" exp="ref" v="1" dr="C6" r="E6" sId="2"/>
    <undo index="0" exp="ref" v="1" dr="C5" r="E5" sId="2"/>
    <undo index="4" exp="area" ref3D="1" dr="$AO$1:$AO$1048576" dn="Z_64CA71F9_D710_43CD_9756_228E7593B30B_.wvu.Cols" sId="2"/>
    <undo index="2" exp="area" ref3D="1" dr="$AG$1:$AG$1048576" dn="Z_64CA71F9_D710_43CD_9756_228E7593B30B_.wvu.Cols" sId="2"/>
    <undo index="1" exp="area" ref3D="1" dr="$Q$1:$Y$1048576" dn="Z_64CA71F9_D710_43CD_9756_228E7593B30B_.wvu.Cols" sId="2"/>
    <undo index="4" exp="area" ref3D="1" dr="$AO$1:$AO$1048576" dn="Z_8D46D6CC_89B2_4F1D_A826_012C63C1E84F_.wvu.Cols" sId="2"/>
    <undo index="2" exp="area" ref3D="1" dr="$AG$1:$AG$1048576" dn="Z_8D46D6CC_89B2_4F1D_A826_012C63C1E84F_.wvu.Cols" sId="2"/>
    <undo index="1" exp="area" ref3D="1" dr="$Q$1:$Y$1048576" dn="Z_8D46D6CC_89B2_4F1D_A826_012C63C1E84F_.wvu.Cols" sId="2"/>
    <rfmt sheetId="2" xfDxf="1" sqref="C1:C1048576" start="0" length="0"/>
    <rfmt sheetId="2" sqref="C1" start="0" length="0">
      <dxf>
        <numFmt numFmtId="2" formatCode="0.00"/>
      </dxf>
    </rfmt>
    <rfmt sheetId="2" sqref="C2" start="0" length="0">
      <dxf>
        <numFmt numFmtId="2" formatCode="0.00"/>
      </dxf>
    </rfmt>
    <rfmt sheetId="2" sqref="C3" start="0" length="0">
      <dxf>
        <numFmt numFmtId="2" formatCode="0.00"/>
      </dxf>
    </rfmt>
    <rcc rId="0" sId="2" dxf="1">
      <nc r="C4" t="inlineStr">
        <is>
          <t>1. ČAS</t>
        </is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4">
      <nc r="C7">
        <v>45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15">
        <v>12.3</v>
      </nc>
      <n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4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2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8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8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>
      <nc r="C22" t="inlineStr">
        <is>
          <t>PERTOČA 20.01.2018</t>
        </is>
      </nc>
    </rcc>
  </rrc>
  <rrc rId="1849" sId="2" ref="C1:C1048576" action="deleteCol">
    <undo index="1" exp="ref" v="1" dr="C20" r="D20" sId="2"/>
    <undo index="1" exp="ref" v="1" dr="C19" r="D19" sId="2"/>
    <undo index="1" exp="ref" v="1" dr="C18" r="D18" sId="2"/>
    <undo index="1" exp="ref" v="1" dr="C17" r="D17" sId="2"/>
    <undo index="1" exp="ref" v="1" dr="C16" r="D16" sId="2"/>
    <undo index="1" exp="ref" v="1" dr="C15" r="D15" sId="2"/>
    <undo index="1" exp="ref" v="1" dr="C14" r="D14" sId="2"/>
    <undo index="1" exp="ref" v="1" dr="C13" r="D13" sId="2"/>
    <undo index="1" exp="ref" v="1" dr="C12" r="D12" sId="2"/>
    <undo index="1" exp="ref" v="1" dr="C11" r="D11" sId="2"/>
    <undo index="1" exp="ref" v="1" dr="C10" r="D10" sId="2"/>
    <undo index="1" exp="ref" v="1" dr="C9" r="D9" sId="2"/>
    <undo index="1" exp="ref" v="1" dr="C8" r="D8" sId="2"/>
    <undo index="1" exp="ref" v="1" dr="C7" r="D7" sId="2"/>
    <undo index="1" exp="ref" v="1" dr="C6" r="D6" sId="2"/>
    <undo index="1" exp="ref" v="1" dr="C5" r="D5" sId="2"/>
    <undo index="4" exp="area" ref3D="1" dr="$AN$1:$AN$1048576" dn="Z_64CA71F9_D710_43CD_9756_228E7593B30B_.wvu.Cols" sId="2"/>
    <undo index="2" exp="area" ref3D="1" dr="$AF$1:$AF$1048576" dn="Z_64CA71F9_D710_43CD_9756_228E7593B30B_.wvu.Cols" sId="2"/>
    <undo index="1" exp="area" ref3D="1" dr="$P$1:$X$1048576" dn="Z_64CA71F9_D710_43CD_9756_228E7593B30B_.wvu.Cols" sId="2"/>
    <undo index="4" exp="area" ref3D="1" dr="$AN$1:$AN$1048576" dn="Z_8D46D6CC_89B2_4F1D_A826_012C63C1E84F_.wvu.Cols" sId="2"/>
    <undo index="2" exp="area" ref3D="1" dr="$AF$1:$AF$1048576" dn="Z_8D46D6CC_89B2_4F1D_A826_012C63C1E84F_.wvu.Cols" sId="2"/>
    <undo index="1" exp="area" ref3D="1" dr="$P$1:$X$1048576" dn="Z_8D46D6CC_89B2_4F1D_A826_012C63C1E84F_.wvu.Cols" sId="2"/>
    <rfmt sheetId="2" xfDxf="1" sqref="C1:C1048576" start="0" length="0"/>
    <rfmt sheetId="2" sqref="C1" start="0" length="0">
      <dxf>
        <numFmt numFmtId="2" formatCode="0.00"/>
      </dxf>
    </rfmt>
    <rfmt sheetId="2" sqref="C2" start="0" length="0">
      <dxf>
        <numFmt numFmtId="2" formatCode="0.00"/>
      </dxf>
    </rfmt>
    <rfmt sheetId="2" sqref="C3" start="0" length="0">
      <dxf>
        <numFmt numFmtId="2" formatCode="0.00"/>
      </dxf>
    </rfmt>
    <rcc rId="0" sId="2" dxf="1">
      <nc r="C4" t="inlineStr">
        <is>
          <t>K. TOČ.</t>
        </is>
      </nc>
      <ndxf>
        <border outline="0">
          <left style="thin">
            <color indexed="64"/>
          </left>
          <bottom style="thin">
            <color indexed="64"/>
          </bottom>
        </border>
      </ndxf>
    </rcc>
    <rfmt sheetId="2" sqref="C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C15">
        <v>2</v>
      </nc>
      <n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C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1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C2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50" sId="2" ref="D1:D1048576" action="deleteCol">
    <undo index="0" exp="area" dr="D20:E20" r="F20" sId="2"/>
    <undo index="0" exp="area" dr="D19:E19" r="F19" sId="2"/>
    <undo index="0" exp="area" dr="D18:E18" r="F18" sId="2"/>
    <undo index="0" exp="area" dr="D17:E17" r="F17" sId="2"/>
    <undo index="0" exp="area" dr="D16:E16" r="F16" sId="2"/>
    <undo index="0" exp="area" dr="D15:E15" r="F15" sId="2"/>
    <undo index="0" exp="area" dr="D14:E14" r="F14" sId="2"/>
    <undo index="0" exp="area" dr="D13:E13" r="F13" sId="2"/>
    <undo index="0" exp="area" dr="D12:E12" r="F12" sId="2"/>
    <undo index="0" exp="area" dr="D11:E11" r="F11" sId="2"/>
    <undo index="0" exp="area" dr="D10:E10" r="F10" sId="2"/>
    <undo index="0" exp="area" dr="D9:E9" r="F9" sId="2"/>
    <undo index="0" exp="area" dr="D8:E8" r="F8" sId="2"/>
    <undo index="0" exp="area" dr="D7:E7" r="F7" sId="2"/>
    <undo index="0" exp="area" dr="D6:E6" r="F6" sId="2"/>
    <undo index="0" exp="area" dr="D5:E5" r="F5" sId="2"/>
    <undo index="4" exp="area" ref3D="1" dr="$AM$1:$AM$1048576" dn="Z_64CA71F9_D710_43CD_9756_228E7593B30B_.wvu.Cols" sId="2"/>
    <undo index="2" exp="area" ref3D="1" dr="$AE$1:$AE$1048576" dn="Z_64CA71F9_D710_43CD_9756_228E7593B30B_.wvu.Cols" sId="2"/>
    <undo index="1" exp="area" ref3D="1" dr="$O$1:$W$1048576" dn="Z_64CA71F9_D710_43CD_9756_228E7593B30B_.wvu.Cols" sId="2"/>
    <undo index="4" exp="area" ref3D="1" dr="$AM$1:$AM$1048576" dn="Z_8D46D6CC_89B2_4F1D_A826_012C63C1E84F_.wvu.Cols" sId="2"/>
    <undo index="2" exp="area" ref3D="1" dr="$AE$1:$AE$1048576" dn="Z_8D46D6CC_89B2_4F1D_A826_012C63C1E84F_.wvu.Cols" sId="2"/>
    <undo index="1" exp="area" ref3D="1" dr="$O$1:$W$1048576" dn="Z_8D46D6CC_89B2_4F1D_A826_012C63C1E84F_.wvu.Cols" sId="2"/>
    <rfmt sheetId="2" xfDxf="1" sqref="D1:D1048576" start="0" length="0"/>
    <rfmt sheetId="2" sqref="D1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D2" start="0" length="0">
      <dxf>
        <font>
          <sz val="18"/>
          <color theme="1"/>
          <name val="Calibri"/>
          <scheme val="minor"/>
        </font>
        <numFmt numFmtId="2" formatCode="0.00"/>
      </dxf>
    </rfmt>
    <rfmt sheetId="2" sqref="D3" start="0" length="0">
      <dxf>
        <font>
          <sz val="18"/>
          <color theme="1"/>
          <name val="Calibri"/>
          <scheme val="minor"/>
        </font>
        <numFmt numFmtId="2" formatCode="0.00"/>
      </dxf>
    </rfmt>
    <rcc rId="0" sId="2" dxf="1">
      <nc r="D4" t="inlineStr">
        <is>
          <t>2.ČAS</t>
        </is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D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4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D1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D1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D2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851" sId="2" ref="D1:D1048576" action="deleteCol">
    <undo index="0" exp="area" dr="D20" r="E20" sId="2"/>
    <undo index="0" exp="area" dr="D19" r="E19" sId="2"/>
    <undo index="0" exp="area" dr="D18" r="E18" sId="2"/>
    <undo index="0" exp="area" dr="D17" r="E17" sId="2"/>
    <undo index="0" exp="area" dr="D16" r="E16" sId="2"/>
    <undo index="0" exp="area" dr="D15" r="E15" sId="2"/>
    <undo index="0" exp="area" dr="D14" r="E14" sId="2"/>
    <undo index="0" exp="area" dr="D13" r="E13" sId="2"/>
    <undo index="0" exp="area" dr="D12" r="E12" sId="2"/>
    <undo index="0" exp="area" dr="D11" r="E11" sId="2"/>
    <undo index="0" exp="area" dr="D10" r="E10" sId="2"/>
    <undo index="0" exp="area" dr="D9" r="E9" sId="2"/>
    <undo index="0" exp="area" dr="D8" r="E8" sId="2"/>
    <undo index="0" exp="area" dr="D7" r="E7" sId="2"/>
    <undo index="0" exp="area" dr="D6" r="E6" sId="2"/>
    <undo index="0" exp="area" dr="D5" r="E5" sId="2"/>
    <undo index="4" exp="area" ref3D="1" dr="$AL$1:$AL$1048576" dn="Z_64CA71F9_D710_43CD_9756_228E7593B30B_.wvu.Cols" sId="2"/>
    <undo index="2" exp="area" ref3D="1" dr="$AD$1:$AD$1048576" dn="Z_64CA71F9_D710_43CD_9756_228E7593B30B_.wvu.Cols" sId="2"/>
    <undo index="1" exp="area" ref3D="1" dr="$N$1:$V$1048576" dn="Z_64CA71F9_D710_43CD_9756_228E7593B30B_.wvu.Cols" sId="2"/>
    <undo index="4" exp="area" ref3D="1" dr="$AL$1:$AL$1048576" dn="Z_8D46D6CC_89B2_4F1D_A826_012C63C1E84F_.wvu.Cols" sId="2"/>
    <undo index="2" exp="area" ref3D="1" dr="$AD$1:$AD$1048576" dn="Z_8D46D6CC_89B2_4F1D_A826_012C63C1E84F_.wvu.Cols" sId="2"/>
    <undo index="1" exp="area" ref3D="1" dr="$N$1:$V$1048576" dn="Z_8D46D6CC_89B2_4F1D_A826_012C63C1E84F_.wvu.Cols" sId="2"/>
    <rfmt sheetId="2" xfDxf="1" sqref="D1:D1048576" start="0" length="0"/>
    <rfmt sheetId="2" sqref="D1" start="0" length="0">
      <dxf>
        <font>
          <sz val="18"/>
          <color theme="1"/>
          <name val="Calibri"/>
          <scheme val="minor"/>
        </font>
        <numFmt numFmtId="2" formatCode="0.00"/>
      </dxf>
    </rfmt>
    <rcc rId="0" sId="2" dxf="1">
      <nc r="D2" t="inlineStr">
        <is>
          <t>ČLANI</t>
        </is>
      </nc>
      <ndxf>
        <font>
          <sz val="18"/>
          <color theme="1"/>
          <name val="Calibri"/>
          <scheme val="minor"/>
        </font>
        <numFmt numFmtId="2" formatCode="0.00"/>
      </ndxf>
    </rcc>
    <rfmt sheetId="2" sqref="D3" start="0" length="0">
      <dxf>
        <font>
          <sz val="18"/>
          <color theme="1"/>
          <name val="Calibri"/>
          <scheme val="minor"/>
        </font>
        <numFmt numFmtId="2" formatCode="0.00"/>
      </dxf>
    </rfmt>
    <rcc rId="0" sId="2" dxf="1">
      <nc r="D4" t="inlineStr">
        <is>
          <t>K.TOČ.</t>
        </is>
      </nc>
      <ndxf>
        <border outline="0">
          <left style="thin">
            <color indexed="64"/>
          </left>
          <bottom style="thin">
            <color indexed="64"/>
          </bottom>
        </border>
      </ndxf>
    </rcc>
    <rfmt sheetId="2" sqref="D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D16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D18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D19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D20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852" sId="2" ref="F1:F1048576" action="deleteCol">
    <undo index="0" exp="area" dr="F20:G20" r="H20" sId="2"/>
    <undo index="0" exp="area" dr="F19:G19" r="H19" sId="2"/>
    <undo index="0" exp="area" dr="F18:G18" r="H18" sId="2"/>
    <undo index="0" exp="area" dr="F17:G17" r="H17" sId="2"/>
    <undo index="0" exp="area" dr="F16:G16" r="H16" sId="2"/>
    <undo index="0" exp="area" dr="F15:G15" r="H15" sId="2"/>
    <undo index="0" exp="area" dr="F14:G14" r="H14" sId="2"/>
    <undo index="0" exp="area" dr="F13:G13" r="H13" sId="2"/>
    <undo index="0" exp="area" dr="F12:G12" r="H12" sId="2"/>
    <undo index="0" exp="area" dr="F11:G11" r="H11" sId="2"/>
    <undo index="0" exp="area" dr="F10:G10" r="H10" sId="2"/>
    <undo index="0" exp="area" dr="F9:G9" r="H9" sId="2"/>
    <undo index="0" exp="area" dr="F8:G8" r="H8" sId="2"/>
    <undo index="0" exp="area" dr="F7:G7" r="H7" sId="2"/>
    <undo index="0" exp="area" dr="F6:G6" r="H6" sId="2"/>
    <undo index="0" exp="area" dr="F5:G5" r="H5" sId="2"/>
    <undo index="4" exp="area" ref3D="1" dr="$AK$1:$AK$1048576" dn="Z_64CA71F9_D710_43CD_9756_228E7593B30B_.wvu.Cols" sId="2"/>
    <undo index="2" exp="area" ref3D="1" dr="$AC$1:$AC$1048576" dn="Z_64CA71F9_D710_43CD_9756_228E7593B30B_.wvu.Cols" sId="2"/>
    <undo index="1" exp="area" ref3D="1" dr="$M$1:$U$1048576" dn="Z_64CA71F9_D710_43CD_9756_228E7593B30B_.wvu.Cols" sId="2"/>
    <undo index="4" exp="area" ref3D="1" dr="$AK$1:$AK$1048576" dn="Z_8D46D6CC_89B2_4F1D_A826_012C63C1E84F_.wvu.Cols" sId="2"/>
    <undo index="2" exp="area" ref3D="1" dr="$AC$1:$AC$1048576" dn="Z_8D46D6CC_89B2_4F1D_A826_012C63C1E84F_.wvu.Cols" sId="2"/>
    <undo index="1" exp="area" ref3D="1" dr="$M$1:$U$1048576" dn="Z_8D46D6CC_89B2_4F1D_A826_012C63C1E84F_.wvu.Cols" sId="2"/>
    <rfmt sheetId="2" xfDxf="1" sqref="F1:F1048576" start="0" length="0"/>
    <rfmt sheetId="2" sqref="F1" start="0" length="0">
      <dxf>
        <font>
          <sz val="18"/>
          <color theme="1"/>
          <name val="Calibri"/>
          <scheme val="minor"/>
        </font>
      </dxf>
    </rfmt>
    <rfmt sheetId="2" sqref="F2" start="0" length="0">
      <dxf>
        <font>
          <sz val="18"/>
          <color theme="1"/>
          <name val="Calibri"/>
          <scheme val="minor"/>
        </font>
      </dxf>
    </rfmt>
    <rfmt sheetId="2" sqref="F3" start="0" length="0">
      <dxf>
        <font>
          <sz val="18"/>
          <color theme="1"/>
          <name val="Calibri"/>
          <scheme val="minor"/>
        </font>
      </dxf>
    </rfmt>
    <rcc rId="0" sId="2" dxf="1">
      <nc r="F4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F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4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8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8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9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2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" sId="2" ref="F1:F1048576" action="deleteCol">
    <undo index="0" exp="area" dr="F20" r="G20" sId="2"/>
    <undo index="0" exp="area" dr="F19" r="G19" sId="2"/>
    <undo index="0" exp="area" dr="F18" r="G18" sId="2"/>
    <undo index="0" exp="area" dr="F17" r="G17" sId="2"/>
    <undo index="0" exp="area" dr="F16" r="G16" sId="2"/>
    <undo index="0" exp="area" dr="F15" r="G15" sId="2"/>
    <undo index="0" exp="area" dr="F14" r="G14" sId="2"/>
    <undo index="0" exp="area" dr="F13" r="G13" sId="2"/>
    <undo index="0" exp="area" dr="F12" r="G12" sId="2"/>
    <undo index="0" exp="area" dr="F11" r="G11" sId="2"/>
    <undo index="0" exp="area" dr="F10" r="G10" sId="2"/>
    <undo index="0" exp="area" dr="F9" r="G9" sId="2"/>
    <undo index="0" exp="area" dr="F8" r="G8" sId="2"/>
    <undo index="0" exp="area" dr="F7" r="G7" sId="2"/>
    <undo index="0" exp="area" dr="F6" r="G6" sId="2"/>
    <undo index="0" exp="area" dr="F5" r="G5" sId="2"/>
    <undo index="4" exp="area" ref3D="1" dr="$AJ$1:$AJ$1048576" dn="Z_64CA71F9_D710_43CD_9756_228E7593B30B_.wvu.Cols" sId="2"/>
    <undo index="2" exp="area" ref3D="1" dr="$AB$1:$AB$1048576" dn="Z_64CA71F9_D710_43CD_9756_228E7593B30B_.wvu.Cols" sId="2"/>
    <undo index="1" exp="area" ref3D="1" dr="$L$1:$T$1048576" dn="Z_64CA71F9_D710_43CD_9756_228E7593B30B_.wvu.Cols" sId="2"/>
    <undo index="4" exp="area" ref3D="1" dr="$AJ$1:$AJ$1048576" dn="Z_8D46D6CC_89B2_4F1D_A826_012C63C1E84F_.wvu.Cols" sId="2"/>
    <undo index="2" exp="area" ref3D="1" dr="$AB$1:$AB$1048576" dn="Z_8D46D6CC_89B2_4F1D_A826_012C63C1E84F_.wvu.Cols" sId="2"/>
    <undo index="1" exp="area" ref3D="1" dr="$L$1:$T$1048576" dn="Z_8D46D6CC_89B2_4F1D_A826_012C63C1E84F_.wvu.Cols" sId="2"/>
    <rfmt sheetId="2" xfDxf="1" sqref="F1:F1048576" start="0" length="0"/>
    <rfmt sheetId="2" sqref="F1" start="0" length="0">
      <dxf>
        <font>
          <sz val="18"/>
          <color theme="1"/>
          <name val="Calibri"/>
          <scheme val="minor"/>
        </font>
      </dxf>
    </rfmt>
    <rfmt sheetId="2" sqref="F2" start="0" length="0">
      <dxf>
        <font>
          <sz val="18"/>
          <color theme="1"/>
          <name val="Calibri"/>
          <scheme val="minor"/>
        </font>
      </dxf>
    </rfmt>
    <rfmt sheetId="2" sqref="F3" start="0" length="0">
      <dxf>
        <font>
          <sz val="18"/>
          <color theme="1"/>
          <name val="Calibri"/>
          <scheme val="minor"/>
        </font>
      </dxf>
    </rfmt>
    <rcc rId="0" sId="2" dxf="1">
      <nc r="F4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F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5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1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2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6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0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7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F1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1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F2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54" sId="2" ref="G1:G1048576" action="deleteCol">
    <undo index="0" exp="area" dr="G20:H20" r="I20" sId="2"/>
    <undo index="0" exp="area" dr="G19:H19" r="I19" sId="2"/>
    <undo index="0" exp="area" dr="G18:H18" r="I18" sId="2"/>
    <undo index="0" exp="area" dr="G17:H17" r="I17" sId="2"/>
    <undo index="0" exp="area" dr="G16:H16" r="I16" sId="2"/>
    <undo index="0" exp="area" dr="G15:H15" r="I15" sId="2"/>
    <undo index="0" exp="area" dr="G14:H14" r="I14" sId="2"/>
    <undo index="0" exp="area" dr="G13:H13" r="I13" sId="2"/>
    <undo index="0" exp="area" dr="G12:H12" r="I12" sId="2"/>
    <undo index="0" exp="area" dr="G11:H11" r="I11" sId="2"/>
    <undo index="0" exp="area" dr="G10:H10" r="I10" sId="2"/>
    <undo index="0" exp="area" dr="G9:H9" r="I9" sId="2"/>
    <undo index="0" exp="area" dr="G8:H8" r="I8" sId="2"/>
    <undo index="0" exp="area" dr="G7:H7" r="I7" sId="2"/>
    <undo index="0" exp="area" dr="G6:H6" r="I6" sId="2"/>
    <undo index="0" exp="area" dr="G5:H5" r="I5" sId="2"/>
    <undo index="4" exp="area" ref3D="1" dr="$AI$1:$AI$1048576" dn="Z_64CA71F9_D710_43CD_9756_228E7593B30B_.wvu.Cols" sId="2"/>
    <undo index="2" exp="area" ref3D="1" dr="$AA$1:$AA$1048576" dn="Z_64CA71F9_D710_43CD_9756_228E7593B30B_.wvu.Cols" sId="2"/>
    <undo index="1" exp="area" ref3D="1" dr="$K$1:$S$1048576" dn="Z_64CA71F9_D710_43CD_9756_228E7593B30B_.wvu.Cols" sId="2"/>
    <undo index="4" exp="area" ref3D="1" dr="$AI$1:$AI$1048576" dn="Z_8D46D6CC_89B2_4F1D_A826_012C63C1E84F_.wvu.Cols" sId="2"/>
    <undo index="2" exp="area" ref3D="1" dr="$AA$1:$AA$1048576" dn="Z_8D46D6CC_89B2_4F1D_A826_012C63C1E84F_.wvu.Cols" sId="2"/>
    <undo index="1" exp="area" ref3D="1" dr="$K$1:$S$1048576" dn="Z_8D46D6CC_89B2_4F1D_A826_012C63C1E84F_.wvu.Cols" sId="2"/>
    <rfmt sheetId="2" xfDxf="1" sqref="G1:G1048576" start="0" length="0"/>
    <rfmt sheetId="2" sqref="G1" start="0" length="0">
      <dxf>
        <font>
          <sz val="18"/>
          <color theme="1"/>
          <name val="Calibri"/>
          <scheme val="minor"/>
        </font>
      </dxf>
    </rfmt>
    <rfmt sheetId="2" sqref="G2" start="0" length="0">
      <dxf>
        <font>
          <sz val="18"/>
          <color theme="1"/>
          <name val="Calibri"/>
          <scheme val="minor"/>
        </font>
      </dxf>
    </rfmt>
    <rfmt sheetId="2" sqref="G3" start="0" length="0">
      <dxf>
        <font>
          <sz val="18"/>
          <color theme="1"/>
          <name val="Calibri"/>
          <scheme val="minor"/>
        </font>
      </dxf>
    </rfmt>
    <rcc rId="0" sId="2" dxf="1">
      <nc r="G4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G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14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1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1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G2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855" sId="2" ref="G1:G1048576" action="deleteCol">
    <undo index="0" exp="area" dr="G20" r="H20" sId="2"/>
    <undo index="0" exp="area" dr="G19" r="H19" sId="2"/>
    <undo index="0" exp="area" dr="G18" r="H18" sId="2"/>
    <undo index="0" exp="area" dr="G17" r="H17" sId="2"/>
    <undo index="0" exp="area" dr="G16" r="H16" sId="2"/>
    <undo index="0" exp="area" dr="G15" r="H15" sId="2"/>
    <undo index="0" exp="area" dr="G14" r="H14" sId="2"/>
    <undo index="0" exp="area" dr="G13" r="H13" sId="2"/>
    <undo index="0" exp="area" dr="G12" r="H12" sId="2"/>
    <undo index="0" exp="area" dr="G11" r="H11" sId="2"/>
    <undo index="0" exp="area" dr="G10" r="H10" sId="2"/>
    <undo index="0" exp="area" dr="G9" r="H9" sId="2"/>
    <undo index="0" exp="area" dr="G8" r="H8" sId="2"/>
    <undo index="0" exp="area" dr="G7" r="H7" sId="2"/>
    <undo index="0" exp="area" dr="G6" r="H6" sId="2"/>
    <undo index="0" exp="area" dr="G5" r="H5" sId="2"/>
    <undo index="4" exp="area" ref3D="1" dr="$AH$1:$AH$1048576" dn="Z_64CA71F9_D710_43CD_9756_228E7593B30B_.wvu.Cols" sId="2"/>
    <undo index="2" exp="area" ref3D="1" dr="$Z$1:$Z$1048576" dn="Z_64CA71F9_D710_43CD_9756_228E7593B30B_.wvu.Cols" sId="2"/>
    <undo index="1" exp="area" ref3D="1" dr="$J$1:$R$1048576" dn="Z_64CA71F9_D710_43CD_9756_228E7593B30B_.wvu.Cols" sId="2"/>
    <undo index="4" exp="area" ref3D="1" dr="$AH$1:$AH$1048576" dn="Z_8D46D6CC_89B2_4F1D_A826_012C63C1E84F_.wvu.Cols" sId="2"/>
    <undo index="2" exp="area" ref3D="1" dr="$Z$1:$Z$1048576" dn="Z_8D46D6CC_89B2_4F1D_A826_012C63C1E84F_.wvu.Cols" sId="2"/>
    <undo index="1" exp="area" ref3D="1" dr="$J$1:$R$1048576" dn="Z_8D46D6CC_89B2_4F1D_A826_012C63C1E84F_.wvu.Cols" sId="2"/>
    <rfmt sheetId="2" xfDxf="1" sqref="G1:G1048576" start="0" length="0"/>
    <rfmt sheetId="2" sqref="G1" start="0" length="0">
      <dxf>
        <font>
          <sz val="18"/>
          <color theme="1"/>
          <name val="Calibri"/>
          <scheme val="minor"/>
        </font>
      </dxf>
    </rfmt>
    <rfmt sheetId="2" sqref="G2" start="0" length="0">
      <dxf>
        <font>
          <sz val="18"/>
          <color theme="1"/>
          <name val="Calibri"/>
          <scheme val="minor"/>
        </font>
      </dxf>
    </rfmt>
    <rfmt sheetId="2" sqref="G3" start="0" length="0">
      <dxf>
        <font>
          <sz val="18"/>
          <color theme="1"/>
          <name val="Calibri"/>
          <scheme val="minor"/>
        </font>
      </dxf>
    </rfmt>
    <rcc rId="0" sId="2" dxf="1">
      <nc r="G4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G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G16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G18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G19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2" sqref="G20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856" sId="2" ref="R1:R1048576" action="deleteCol">
    <undo index="0" exp="area" dr="R12:S12" r="T12" sId="2"/>
    <undo index="0" exp="area" dr="R11:S11" r="T11" sId="2"/>
    <undo index="0" exp="area" dr="R10:S10" r="T10" sId="2"/>
    <undo index="0" exp="area" dr="R9:S9" r="T9" sId="2"/>
    <undo index="0" exp="area" dr="R8:S8" r="T8" sId="2"/>
    <undo index="0" exp="area" dr="R7:S7" r="T7" sId="2"/>
    <undo index="0" exp="area" dr="R6:S6" r="T6" sId="2"/>
    <undo index="0" exp="area" dr="R5:S5" r="T5" sId="2"/>
    <undo index="4" exp="area" ref3D="1" dr="$AG$1:$AG$1048576" dn="Z_64CA71F9_D710_43CD_9756_228E7593B30B_.wvu.Cols" sId="2"/>
    <undo index="2" exp="area" ref3D="1" dr="$Y$1:$Y$1048576" dn="Z_64CA71F9_D710_43CD_9756_228E7593B30B_.wvu.Cols" sId="2"/>
    <undo index="4" exp="area" ref3D="1" dr="$AG$1:$AG$1048576" dn="Z_8D46D6CC_89B2_4F1D_A826_012C63C1E84F_.wvu.Cols" sId="2"/>
    <undo index="2" exp="area" ref3D="1" dr="$Y$1:$Y$1048576" dn="Z_8D46D6CC_89B2_4F1D_A826_012C63C1E84F_.wvu.Cols" sId="2"/>
    <rfmt sheetId="2" xfDxf="1" sqref="R1:R1048576" start="0" length="0"/>
    <rcc rId="0" sId="2" dxf="1">
      <nc r="R4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R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1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14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12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R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" sId="2" ref="R1:R1048576" action="deleteCol">
    <undo index="0" exp="area" dr="R12" r="S12" sId="2"/>
    <undo index="0" exp="area" dr="R11" r="S11" sId="2"/>
    <undo index="0" exp="area" dr="R10" r="S10" sId="2"/>
    <undo index="0" exp="area" dr="R9" r="S9" sId="2"/>
    <undo index="0" exp="area" dr="R8" r="S8" sId="2"/>
    <undo index="0" exp="area" dr="R7" r="S7" sId="2"/>
    <undo index="0" exp="area" dr="R6" r="S6" sId="2"/>
    <undo index="0" exp="area" dr="R5" r="S5" sId="2"/>
    <undo index="4" exp="area" ref3D="1" dr="$AF$1:$AF$1048576" dn="Z_64CA71F9_D710_43CD_9756_228E7593B30B_.wvu.Cols" sId="2"/>
    <undo index="2" exp="area" ref3D="1" dr="$X$1:$X$1048576" dn="Z_64CA71F9_D710_43CD_9756_228E7593B30B_.wvu.Cols" sId="2"/>
    <undo index="4" exp="area" ref3D="1" dr="$AF$1:$AF$1048576" dn="Z_8D46D6CC_89B2_4F1D_A826_012C63C1E84F_.wvu.Cols" sId="2"/>
    <undo index="2" exp="area" ref3D="1" dr="$X$1:$X$1048576" dn="Z_8D46D6CC_89B2_4F1D_A826_012C63C1E84F_.wvu.Cols" sId="2"/>
    <rfmt sheetId="2" xfDxf="1" sqref="R1:R1048576" start="0" length="0"/>
    <rcc rId="0" sId="2" dxf="1">
      <nc r="R4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R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R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58" sId="2" ref="S1:S1048576" action="deleteCol">
    <undo index="0" exp="area" dr="S12:T12" r="U12" sId="2"/>
    <undo index="0" exp="area" dr="S11:T11" r="U11" sId="2"/>
    <undo index="0" exp="area" dr="S10:T10" r="U10" sId="2"/>
    <undo index="0" exp="area" dr="S9:T9" r="U9" sId="2"/>
    <undo index="0" exp="area" dr="S8:T8" r="U8" sId="2"/>
    <undo index="0" exp="area" dr="S7:T7" r="U7" sId="2"/>
    <undo index="0" exp="area" dr="S6:T6" r="U6" sId="2"/>
    <undo index="0" exp="area" dr="S5:T5" r="U5" sId="2"/>
    <undo index="4" exp="area" ref3D="1" dr="$AE$1:$AE$1048576" dn="Z_64CA71F9_D710_43CD_9756_228E7593B30B_.wvu.Cols" sId="2"/>
    <undo index="2" exp="area" ref3D="1" dr="$W$1:$W$1048576" dn="Z_64CA71F9_D710_43CD_9756_228E7593B30B_.wvu.Cols" sId="2"/>
    <undo index="4" exp="area" ref3D="1" dr="$AE$1:$AE$1048576" dn="Z_8D46D6CC_89B2_4F1D_A826_012C63C1E84F_.wvu.Cols" sId="2"/>
    <undo index="2" exp="area" ref3D="1" dr="$W$1:$W$1048576" dn="Z_8D46D6CC_89B2_4F1D_A826_012C63C1E84F_.wvu.Cols" sId="2"/>
    <rfmt sheetId="2" xfDxf="1" sqref="S1:S1048576" start="0" length="0"/>
    <rcc rId="0" sId="2" dxf="1">
      <nc r="S4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S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14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12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859" sId="2" ref="S1:S1048576" action="deleteCol">
    <undo index="0" exp="area" dr="S12" r="T12" sId="2"/>
    <undo index="0" exp="area" dr="S11" r="T11" sId="2"/>
    <undo index="0" exp="area" dr="S10" r="T10" sId="2"/>
    <undo index="0" exp="area" dr="S9" r="T9" sId="2"/>
    <undo index="0" exp="area" dr="S8" r="T8" sId="2"/>
    <undo index="0" exp="area" dr="S7" r="T7" sId="2"/>
    <undo index="0" exp="area" dr="S6" r="T6" sId="2"/>
    <undo index="0" exp="area" dr="S5" r="T5" sId="2"/>
    <undo index="4" exp="area" ref3D="1" dr="$AD$1:$AD$1048576" dn="Z_64CA71F9_D710_43CD_9756_228E7593B30B_.wvu.Cols" sId="2"/>
    <undo index="2" exp="area" ref3D="1" dr="$V$1:$V$1048576" dn="Z_64CA71F9_D710_43CD_9756_228E7593B30B_.wvu.Cols" sId="2"/>
    <undo index="4" exp="area" ref3D="1" dr="$AD$1:$AD$1048576" dn="Z_8D46D6CC_89B2_4F1D_A826_012C63C1E84F_.wvu.Cols" sId="2"/>
    <undo index="2" exp="area" ref3D="1" dr="$V$1:$V$1048576" dn="Z_8D46D6CC_89B2_4F1D_A826_012C63C1E84F_.wvu.Cols" sId="2"/>
    <rfmt sheetId="2" xfDxf="1" sqref="S1:S1048576" start="0" length="0"/>
    <rcc rId="0" sId="2" dxf="1">
      <nc r="S4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S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S6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860" sId="2" ref="V1:V1048576" action="deleteCol">
    <undo index="0" exp="area" dr="V8:W8" r="X8" sId="2"/>
    <undo index="0" exp="area" dr="V7:W7" r="X7" sId="2"/>
    <undo index="0" exp="area" dr="V6:W6" r="X6" sId="2"/>
    <undo index="0" exp="area" dr="V5:W5" r="X5" sId="2"/>
    <undo index="4" exp="area" ref3D="1" dr="$AC$1:$AC$1048576" dn="Z_64CA71F9_D710_43CD_9756_228E7593B30B_.wvu.Cols" sId="2"/>
    <undo index="4" exp="area" ref3D="1" dr="$AC$1:$AC$1048576" dn="Z_8D46D6CC_89B2_4F1D_A826_012C63C1E84F_.wvu.Cols" sId="2"/>
    <rfmt sheetId="2" xfDxf="1" sqref="V1:V1048576" start="0" length="0"/>
    <rcc rId="0" sId="2" dxf="1">
      <nc r="V4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V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1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" sId="2" ref="V1:V1048576" action="deleteCol">
    <undo index="0" exp="area" dr="V8" r="W8" sId="2"/>
    <undo index="0" exp="area" dr="V7" r="W7" sId="2"/>
    <undo index="0" exp="area" dr="V6" r="W6" sId="2"/>
    <undo index="0" exp="area" dr="V5" r="W5" sId="2"/>
    <undo index="4" exp="area" ref3D="1" dr="$AB$1:$AB$1048576" dn="Z_64CA71F9_D710_43CD_9756_228E7593B30B_.wvu.Cols" sId="2"/>
    <undo index="4" exp="area" ref3D="1" dr="$AB$1:$AB$1048576" dn="Z_8D46D6CC_89B2_4F1D_A826_012C63C1E84F_.wvu.Cols" sId="2"/>
    <rfmt sheetId="2" xfDxf="1" sqref="V1:V1048576" start="0" length="0"/>
    <rcc rId="0" sId="2" dxf="1">
      <nc r="V4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V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V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V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V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62" sId="2" ref="W1:W1048576" action="deleteCol">
    <undo index="0" exp="area" dr="W8:X8" r="Y8" sId="2"/>
    <undo index="0" exp="area" dr="W7:X7" r="Y7" sId="2"/>
    <undo index="0" exp="area" dr="W6:X6" r="Y6" sId="2"/>
    <undo index="0" exp="area" dr="W5:X5" r="Y5" sId="2"/>
    <undo index="4" exp="area" ref3D="1" dr="$AA$1:$AA$1048576" dn="Z_64CA71F9_D710_43CD_9756_228E7593B30B_.wvu.Cols" sId="2"/>
    <undo index="4" exp="area" ref3D="1" dr="$AA$1:$AA$1048576" dn="Z_8D46D6CC_89B2_4F1D_A826_012C63C1E84F_.wvu.Cols" sId="2"/>
    <rfmt sheetId="2" xfDxf="1" sqref="W1:W1048576" start="0" length="0"/>
    <rcc rId="0" sId="2" dxf="1">
      <nc r="W4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W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863" sId="2" ref="W1:W1048576" action="deleteCol">
    <undo index="0" exp="area" dr="W8" r="X8" sId="2"/>
    <undo index="0" exp="area" dr="W7" r="X7" sId="2"/>
    <undo index="0" exp="area" dr="W6" r="X6" sId="2"/>
    <undo index="0" exp="area" dr="W5" r="X5" sId="2"/>
    <undo index="4" exp="area" ref3D="1" dr="$Z$1:$Z$1048576" dn="Z_64CA71F9_D710_43CD_9756_228E7593B30B_.wvu.Cols" sId="2"/>
    <undo index="4" exp="area" ref3D="1" dr="$Z$1:$Z$1048576" dn="Z_8D46D6CC_89B2_4F1D_A826_012C63C1E84F_.wvu.Cols" sId="2"/>
    <rfmt sheetId="2" xfDxf="1" sqref="W1:W1048576" start="0" length="0"/>
    <rcc rId="0" sId="2" dxf="1">
      <nc r="W4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W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W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W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W11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864" sId="2" ref="Z1:Z1048576" action="deleteCol">
    <undo index="0" exp="area" dr="Z8:AA8" r="AB8" sId="2"/>
    <undo index="0" exp="area" dr="Z7:AA7" r="AB7" sId="2"/>
    <undo index="0" exp="area" dr="Z6:AA6" r="AB6" sId="2"/>
    <undo index="0" exp="area" dr="Z5:AA5" r="AB5" sId="2"/>
    <rfmt sheetId="2" xfDxf="1" sqref="Z1:Z1048576" start="0" length="0"/>
    <rcc rId="0" sId="2" dxf="1">
      <nc r="Z4" t="inlineStr">
        <is>
          <t>1. ČAS</t>
        </is>
      </nc>
      <ndxf>
        <numFmt numFmtId="30" formatCode="@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Z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1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Z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5" sId="2" ref="Z1:Z1048576" action="deleteCol">
    <undo index="0" exp="area" dr="Z8" r="AA8" sId="2"/>
    <undo index="0" exp="area" dr="Z7" r="AA7" sId="2"/>
    <undo index="0" exp="area" dr="Z6" r="AA6" sId="2"/>
    <undo index="0" exp="area" dr="Z5" r="AA5" sId="2"/>
    <rfmt sheetId="2" xfDxf="1" sqref="Z1:Z1048576" start="0" length="0"/>
    <rcc rId="0" sId="2" dxf="1">
      <nc r="Z4" t="inlineStr">
        <is>
          <t>K. 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Z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Z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Z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Z1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66" sId="2" ref="AA1:AA1048576" action="deleteCol">
    <undo index="0" exp="area" dr="AA8:AB8" r="AC8" sId="2"/>
    <undo index="0" exp="area" dr="AA7:AB7" r="AC7" sId="2"/>
    <undo index="0" exp="area" dr="AA6:AB6" r="AC6" sId="2"/>
    <undo index="0" exp="area" dr="AA5:AB5" r="AC5" sId="2"/>
    <rfmt sheetId="2" xfDxf="1" sqref="AA1:AA1048576" start="0" length="0"/>
    <rcc rId="0" sId="2" dxf="1">
      <nc r="AA4" t="inlineStr">
        <is>
          <t>2.ČAS</t>
        </is>
      </nc>
      <ndxf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AA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A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1867" sId="2" ref="AA1:AA1048576" action="deleteCol">
    <undo index="0" exp="area" dr="AA8" r="AB8" sId="2"/>
    <undo index="0" exp="area" dr="AA7" r="AB7" sId="2"/>
    <undo index="0" exp="area" dr="AA6" r="AB6" sId="2"/>
    <undo index="0" exp="area" dr="AA5" r="AB5" sId="2"/>
    <rfmt sheetId="2" xfDxf="1" sqref="AA1:AA1048576" start="0" length="0"/>
    <rcc rId="0" sId="2" dxf="1">
      <nc r="AA4" t="inlineStr">
        <is>
          <t>K.TOČ.</t>
        </is>
      </nc>
      <ndxf>
        <numFmt numFmtId="30" formatCode="@"/>
        <border outline="0">
          <left style="thin">
            <color indexed="64"/>
          </left>
          <bottom style="thin">
            <color indexed="64"/>
          </bottom>
        </border>
      </ndxf>
    </rcc>
    <rfmt sheetId="2" sqref="AA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AA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AA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AA11" start="0" length="0">
      <dxf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</rrc>
  <rrc rId="1868" sId="2" ref="A4:XFD4" action="insertRow" edge="1">
    <undo index="4" exp="area" ref3D="1" dr="$Y$1:$Y$1048576" dn="Z_64CA71F9_D710_43CD_9756_228E7593B30B_.wvu.Cols" sId="2"/>
    <undo index="2" exp="area" ref3D="1" dr="$U$1:$U$1048576" dn="Z_64CA71F9_D710_43CD_9756_228E7593B30B_.wvu.Cols" sId="2"/>
    <undo index="1" exp="area" ref3D="1" dr="$I$1:$Q$1048576" dn="Z_64CA71F9_D710_43CD_9756_228E7593B30B_.wvu.Cols" sId="2"/>
    <undo index="4" exp="area" ref3D="1" dr="$Y$1:$Y$1048576" dn="Z_8D46D6CC_89B2_4F1D_A826_012C63C1E84F_.wvu.Cols" sId="2"/>
    <undo index="2" exp="area" ref3D="1" dr="$U$1:$U$1048576" dn="Z_8D46D6CC_89B2_4F1D_A826_012C63C1E84F_.wvu.Cols" sId="2"/>
    <undo index="1" exp="area" ref3D="1" dr="$I$1:$Q$1048576" dn="Z_8D46D6CC_89B2_4F1D_A826_012C63C1E84F_.wvu.Cols" sId="2"/>
  </rrc>
  <rcc rId="1869" sId="2" odxf="1" dxf="1">
    <nc r="A4" t="inlineStr">
      <is>
        <t>MES.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2" odxf="1" dxf="1">
    <nc r="B4" t="inlineStr">
      <is>
        <t>EKIPA</t>
      </is>
    </nc>
    <odxf>
      <numFmt numFmtId="0" formatCode="General"/>
      <border outline="0">
        <left/>
        <top/>
        <bottom/>
      </border>
    </odxf>
    <ndxf>
      <numFmt numFmtId="30" formatCode="@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871" sId="2" odxf="1" dxf="1">
    <nc r="C4" t="inlineStr">
      <is>
        <t>PREDTEKMOVANJE</t>
      </is>
    </nc>
    <odxf>
      <font>
        <sz val="18"/>
      </font>
      <alignment horizontal="general" vertical="bottom" readingOrder="0"/>
      <border outline="0">
        <left/>
        <top/>
        <bottom/>
      </border>
    </odxf>
    <ndxf>
      <font>
        <sz val="11"/>
        <color theme="1"/>
        <name val="Calibri"/>
        <scheme val="minor"/>
      </font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2" sqref="D4" start="0" length="0">
    <dxf>
      <font>
        <sz val="11"/>
        <color theme="1"/>
        <name val="Calibri"/>
        <scheme val="minor"/>
      </font>
      <alignment horizontal="left"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E4" start="0" length="0">
    <dxf>
      <font>
        <sz val="11"/>
        <color theme="1"/>
        <name val="Calibri"/>
        <scheme val="minor"/>
      </font>
      <numFmt numFmtId="2" formatCode="0.00"/>
      <alignment horizontal="left" vertical="top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2" sqref="F4" start="0" length="0">
    <dxf>
      <font>
        <sz val="11"/>
        <color theme="1"/>
        <name val="Calibri"/>
        <scheme val="minor"/>
      </font>
      <numFmt numFmtId="2" formatCode="0.00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</rfmt>
  <rfmt sheetId="2" sqref="G4" start="0" length="0">
    <dxf>
      <numFmt numFmtId="2" formatCode="0.00"/>
      <alignment horizontal="left"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H4" start="0" length="0">
    <dxf>
      <numFmt numFmtId="2" formatCode="0.00"/>
      <alignment horizontal="left" vertical="top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872" sId="2" odxf="1" dxf="1">
    <nc r="I4" t="inlineStr">
      <is>
        <t>1/4 FINALA</t>
      </is>
    </nc>
    <odxf>
      <numFmt numFmtId="0" formatCode="General"/>
      <alignment horizontal="general" vertical="bottom" readingOrder="0"/>
      <border outline="0">
        <left/>
        <top/>
        <bottom/>
      </border>
    </odxf>
    <n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2" sqref="J4" start="0" length="0">
    <dxf>
      <numFmt numFmtId="30" formatCode="@"/>
      <alignment horizontal="left"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K4" start="0" length="0">
    <dxf>
      <numFmt numFmtId="30" formatCode="@"/>
      <alignment horizontal="left" vertical="top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2" sqref="L4" start="0" length="0">
    <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</rfmt>
  <rfmt sheetId="2" sqref="M4" start="0" length="0">
    <dxf>
      <numFmt numFmtId="30" formatCode="@"/>
      <alignment horizontal="left"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N4" start="0" length="0">
    <dxf>
      <numFmt numFmtId="30" formatCode="@"/>
      <alignment horizontal="left" vertical="top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2" sqref="O4" start="0" length="0">
    <dxf>
      <numFmt numFmtId="30" formatCode="@"/>
      <alignment horizontal="left" vertical="top" readingOrder="0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</rfmt>
  <rfmt sheetId="2" sqref="P4" start="0" length="0">
    <dxf>
      <numFmt numFmtId="30" formatCode="@"/>
      <alignment horizontal="left"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Q4" start="0" length="0">
    <dxf>
      <numFmt numFmtId="30" formatCode="@"/>
      <alignment horizontal="left" vertical="top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2" sqref="R4" start="0" length="0">
    <dxf>
      <numFmt numFmtId="30" formatCode="@"/>
      <alignment horizontal="left" vertical="top" readingOrder="0"/>
    </dxf>
  </rfmt>
  <rcc rId="1873" sId="2" xfDxf="1" dxf="1">
    <nc r="R4" t="inlineStr">
      <is>
        <t>1/4 FINALA</t>
      </is>
    </nc>
    <ndxf>
      <numFmt numFmtId="30" formatCode="@"/>
      <alignment horizontal="left" readingOrder="0"/>
    </ndxf>
  </rcc>
  <rcc rId="1874" sId="2" xfDxf="1" dxf="1">
    <nc r="V4" t="inlineStr">
      <is>
        <t>1/2 FINALA</t>
      </is>
    </nc>
  </rcc>
  <rcc rId="1875" sId="2">
    <nc r="Z4" t="inlineStr">
      <is>
        <t>FINALE</t>
      </is>
    </nc>
  </rcc>
  <rfmt sheetId="2" sqref="C5" start="0" length="0">
    <dxf>
      <border>
        <left style="thin">
          <color indexed="64"/>
        </left>
      </border>
    </dxf>
  </rfmt>
  <rfmt sheetId="2" sqref="C5:AB5" start="0" length="0">
    <dxf>
      <border>
        <top style="thin">
          <color indexed="64"/>
        </top>
      </border>
    </dxf>
  </rfmt>
  <rfmt sheetId="2" sqref="AB5" start="0" length="0">
    <dxf>
      <border>
        <right style="thin">
          <color indexed="64"/>
        </right>
      </border>
    </dxf>
  </rfmt>
  <rfmt sheetId="2" sqref="C5:AB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" sqref="B16" start="0" length="0">
    <dxf>
      <numFmt numFmtId="0" formatCode="General"/>
    </dxf>
  </rfmt>
  <rfmt sheetId="2" sqref="B14" start="0" length="0">
    <dxf>
      <numFmt numFmtId="0" formatCode="General"/>
    </dxf>
  </rfmt>
  <rfmt sheetId="2" sqref="B12" start="0" length="0">
    <dxf>
      <numFmt numFmtId="0" formatCode="General"/>
    </dxf>
  </rfmt>
  <rfmt sheetId="2" sqref="B15" start="0" length="0">
    <dxf>
      <numFmt numFmtId="0" formatCode="General"/>
    </dxf>
  </rfmt>
  <rfmt sheetId="2" sqref="B13" start="0" length="0">
    <dxf>
      <numFmt numFmtId="0" formatCode="General"/>
    </dxf>
  </rfmt>
  <rfmt sheetId="2" sqref="B6" start="0" length="0">
    <dxf>
      <numFmt numFmtId="0" formatCode="General"/>
    </dxf>
  </rfmt>
  <rfmt sheetId="2" sqref="B7" start="0" length="0">
    <dxf>
      <numFmt numFmtId="0" formatCode="General"/>
    </dxf>
  </rfmt>
  <rfmt sheetId="2" sqref="B10" start="0" length="0">
    <dxf>
      <numFmt numFmtId="0" formatCode="General"/>
    </dxf>
  </rfmt>
  <rfmt sheetId="2" sqref="B8" start="0" length="0">
    <dxf>
      <numFmt numFmtId="0" formatCode="General"/>
    </dxf>
  </rfmt>
  <rcc rId="1876" sId="2">
    <oc r="B8" t="inlineStr">
      <is>
        <t>KKO</t>
      </is>
    </oc>
    <nc r="B8">
      <f>CLEAN('F:\[REZULTATI PERTOČA.xlsx]rezultati 16'!$B$7)</f>
    </nc>
  </rcc>
  <rfmt sheetId="2" sqref="B11" start="0" length="0">
    <dxf>
      <numFmt numFmtId="0" formatCode="General"/>
    </dxf>
  </rfmt>
  <rfmt sheetId="2" sqref="B9" start="0" length="0">
    <dxf>
      <numFmt numFmtId="0" formatCode="General"/>
    </dxf>
  </rfmt>
  <rfmt sheetId="2" sqref="B18" start="0" length="0">
    <dxf>
      <numFmt numFmtId="0" formatCode="General"/>
    </dxf>
  </rfmt>
  <rfmt sheetId="2" sqref="B17" start="0" length="0">
    <dxf>
      <numFmt numFmtId="0" formatCode="General"/>
    </dxf>
  </rfmt>
  <rfmt sheetId="2" sqref="B19" start="0" length="0">
    <dxf>
      <numFmt numFmtId="0" formatCode="General"/>
    </dxf>
  </rfmt>
  <rfmt sheetId="2" sqref="B20" start="0" length="0">
    <dxf>
      <numFmt numFmtId="0" formatCode="General"/>
    </dxf>
  </rfmt>
  <rfmt sheetId="2" sqref="B21" start="0" length="0">
    <dxf>
      <numFmt numFmtId="0" formatCode="General"/>
    </dxf>
  </rfmt>
  <rcc rId="1877" sId="2">
    <oc r="B16" t="inlineStr">
      <is>
        <t>SD</t>
      </is>
    </oc>
    <nc r="B16">
      <f>CLEAN('F:\[REZULTATI PERTOČA.xlsx]rezultati 16'!$B$8)</f>
    </nc>
  </rcc>
  <rcc rId="1878" sId="2">
    <oc r="B14" t="inlineStr">
      <is>
        <t>SDDFFFF</t>
      </is>
    </oc>
    <nc r="B14">
      <f>CLEAN('F:\[REZULTATI PERTOČA.xlsx]rezultati 16'!$B$9)</f>
    </nc>
  </rcc>
  <rcc rId="1879" sId="2">
    <nc r="B12">
      <f>CLEAN('F:\[REZULTATI PERTOČA.xlsx]rezultati 16'!$B$10)</f>
    </nc>
  </rcc>
  <rcc rId="1880" sId="2">
    <nc r="B15">
      <f>CLEAN('F:\[REZULTATI PERTOČA.xlsx]rezultati 16'!$B$11)</f>
    </nc>
  </rcc>
  <rcc rId="1881" sId="2">
    <nc r="B13">
      <f>CLEAN('F:\[REZULTATI PERTOČA.xlsx]rezultati 16'!$B$12)</f>
    </nc>
  </rcc>
  <rcc rId="1882" sId="2">
    <nc r="B6">
      <f>CLEAN('F:\[REZULTATI PERTOČA.xlsx]rezultati 16'!$B$13)</f>
    </nc>
  </rcc>
  <rcc rId="1883" sId="2">
    <nc r="B7">
      <f>CLEAN('F:\[REZULTATI PERTOČA.xlsx]rezultati 16'!$B$14)</f>
    </nc>
  </rcc>
  <rcc rId="1884" sId="2">
    <nc r="B10">
      <f>CLEAN('F:\[REZULTATI PERTOČA.xlsx]rezultati 16'!$B$15)</f>
    </nc>
  </rcc>
  <rcc rId="1885" sId="2">
    <nc r="B11">
      <f>CLEAN('F:\[REZULTATI PERTOČA.xlsx]rezultati 16'!$B$16)</f>
    </nc>
  </rcc>
  <rcc rId="1886" sId="2">
    <nc r="B9">
      <f>CLEAN('F:\[REZULTATI PERTOČA.xlsx]rezultati 16'!$B$17)</f>
    </nc>
  </rcc>
  <rcc rId="1887" sId="2">
    <nc r="B18">
      <f>CLEAN('F:\[REZULTATI PERTOČA.xlsx]rezultati 16'!$B$18)</f>
    </nc>
  </rcc>
  <rcc rId="1888" sId="2">
    <nc r="B17">
      <f>CLEAN('F:\[REZULTATI PERTOČA.xlsx]rezultati 16'!$B$19)</f>
    </nc>
  </rcc>
  <rcc rId="1889" sId="2">
    <nc r="B19">
      <f>CLEAN('F:\[REZULTATI PERTOČA.xlsx]rezultati 16'!$B$20)</f>
    </nc>
  </rcc>
  <rcc rId="1890" sId="2">
    <nc r="B20">
      <f>CLEAN('F:\[REZULTATI PERTOČA.xlsx]rezultati 16'!$B$21)</f>
    </nc>
  </rcc>
  <rcc rId="1891" sId="2">
    <nc r="B21">
      <f>CLEAN('F:\[REZULTATI PERTOČA.xlsx]rezultati 16'!$B$22)</f>
    </nc>
  </rcc>
  <rcc rId="1892" sId="2">
    <nc r="F2" t="inlineStr">
      <is>
        <t>ČLANI</t>
      </is>
    </nc>
  </rcc>
  <rcc rId="1893" sId="2" xfDxf="1" dxf="1">
    <nc r="C23" t="inlineStr">
      <is>
        <t>PERTOČA 20.01.2018</t>
      </is>
    </nc>
  </rcc>
  <rfmt sheetId="2" sqref="C8" start="0" length="0">
    <dxf>
      <fill>
        <patternFill>
          <bgColor theme="0"/>
        </patternFill>
      </fill>
    </dxf>
  </rfmt>
  <rfmt sheetId="2" sqref="C16" start="0" length="0">
    <dxf>
      <fill>
        <patternFill>
          <bgColor theme="0"/>
        </patternFill>
      </fill>
    </dxf>
  </rfmt>
  <rfmt sheetId="2" sqref="C14" start="0" length="0">
    <dxf>
      <fill>
        <patternFill>
          <bgColor theme="0"/>
        </patternFill>
      </fill>
    </dxf>
  </rfmt>
  <rfmt sheetId="2" sqref="C12" start="0" length="0">
    <dxf>
      <fill>
        <patternFill>
          <bgColor theme="0"/>
        </patternFill>
      </fill>
    </dxf>
  </rfmt>
  <rfmt sheetId="2" sqref="C15" start="0" length="0">
    <dxf>
      <fill>
        <patternFill>
          <bgColor theme="0"/>
        </patternFill>
      </fill>
    </dxf>
  </rfmt>
  <rfmt sheetId="2" sqref="C13" start="0" length="0">
    <dxf>
      <fill>
        <patternFill>
          <bgColor theme="0"/>
        </patternFill>
      </fill>
    </dxf>
  </rfmt>
  <rfmt sheetId="2" sqref="C6" start="0" length="0">
    <dxf>
      <fill>
        <patternFill>
          <bgColor theme="0"/>
        </patternFill>
      </fill>
    </dxf>
  </rfmt>
  <rfmt sheetId="2" sqref="C7" start="0" length="0">
    <dxf>
      <fill>
        <patternFill>
          <bgColor theme="0"/>
        </patternFill>
      </fill>
      <border outline="0">
        <bottom style="medium">
          <color indexed="64"/>
        </bottom>
      </border>
    </dxf>
  </rfmt>
  <rcc rId="1894" sId="2">
    <oc r="C8">
      <f>SUM(#REF!+#REF!)</f>
    </oc>
    <nc r="C8">
      <f>CLEAN('F:\[REZULTATI PERTOČA.xlsx]rezultati 16'!$E$7)</f>
    </nc>
  </rcc>
  <rfmt sheetId="2" sqref="C7" start="0" length="0">
    <dxf>
      <border outline="0">
        <bottom style="thin">
          <color indexed="64"/>
        </bottom>
      </border>
    </dxf>
  </rfmt>
  <rfmt sheetId="2" sqref="C10" start="0" length="0">
    <dxf>
      <fill>
        <patternFill>
          <bgColor theme="0"/>
        </patternFill>
      </fill>
    </dxf>
  </rfmt>
  <rfmt sheetId="2" sqref="C11" start="0" length="0">
    <dxf>
      <fill>
        <patternFill>
          <bgColor theme="0"/>
        </patternFill>
      </fill>
    </dxf>
  </rfmt>
  <rfmt sheetId="2" sqref="C9" start="0" length="0">
    <dxf>
      <fill>
        <patternFill>
          <bgColor theme="0"/>
        </patternFill>
      </fill>
    </dxf>
  </rfmt>
  <rfmt sheetId="2" sqref="C18" start="0" length="0">
    <dxf>
      <fill>
        <patternFill>
          <bgColor theme="0"/>
        </patternFill>
      </fill>
    </dxf>
  </rfmt>
  <rfmt sheetId="2" sqref="C17" start="0" length="0">
    <dxf>
      <fill>
        <patternFill>
          <bgColor theme="0"/>
        </patternFill>
      </fill>
    </dxf>
  </rfmt>
  <rfmt sheetId="2" sqref="C19" start="0" length="0">
    <dxf>
      <fill>
        <patternFill>
          <bgColor theme="0"/>
        </patternFill>
      </fill>
    </dxf>
  </rfmt>
  <rfmt sheetId="2" sqref="C20" start="0" length="0">
    <dxf>
      <fill>
        <patternFill>
          <bgColor theme="0"/>
        </patternFill>
      </fill>
    </dxf>
  </rfmt>
  <rfmt sheetId="2" sqref="C21" start="0" length="0">
    <dxf>
      <fill>
        <patternFill>
          <bgColor theme="0"/>
        </patternFill>
      </fill>
    </dxf>
  </rfmt>
  <rcc rId="1895" sId="2">
    <oc r="C16">
      <f>SUM(#REF!+#REF!)</f>
    </oc>
    <nc r="C16">
      <f>CLEAN('F:\[REZULTATI PERTOČA.xlsx]rezultati 16'!$E$8)</f>
    </nc>
  </rcc>
  <rcc rId="1896" sId="2">
    <oc r="C14">
      <f>SUM(#REF!+#REF!)</f>
    </oc>
    <nc r="C14">
      <f>CLEAN('F:\[REZULTATI PERTOČA.xlsx]rezultati 16'!$E$9)</f>
    </nc>
  </rcc>
  <rcc rId="1897" sId="2">
    <oc r="C12">
      <f>SUM(#REF!+#REF!)</f>
    </oc>
    <nc r="C12">
      <f>CLEAN('F:\[REZULTATI PERTOČA.xlsx]rezultati 16'!$E$10)</f>
    </nc>
  </rcc>
  <rcc rId="1898" sId="2">
    <oc r="C15">
      <f>SUM(#REF!+#REF!)</f>
    </oc>
    <nc r="C15">
      <f>CLEAN('F:\[REZULTATI PERTOČA.xlsx]rezultati 16'!$E$11)</f>
    </nc>
  </rcc>
  <rcc rId="1899" sId="2">
    <oc r="C13">
      <f>SUM(#REF!+#REF!)</f>
    </oc>
    <nc r="C13">
      <f>CLEAN('F:\[REZULTATI PERTOČA.xlsx]rezultati 16'!$E$12)</f>
    </nc>
  </rcc>
  <rcc rId="1900" sId="2">
    <oc r="C6">
      <f>SUM(#REF!+#REF!)</f>
    </oc>
    <nc r="C6">
      <f>CLEAN('F:\[REZULTATI PERTOČA.xlsx]rezultati 16'!$E$13)</f>
    </nc>
  </rcc>
  <rcc rId="1901" sId="2">
    <oc r="C7">
      <f>SUM(#REF!+#REF!)</f>
    </oc>
    <nc r="C7">
      <f>CLEAN('F:\[REZULTATI PERTOČA.xlsx]rezultati 16'!$E$14)</f>
    </nc>
  </rcc>
  <rcc rId="1902" sId="2">
    <oc r="C10">
      <f>SUM(#REF!+#REF!)</f>
    </oc>
    <nc r="C10">
      <f>CLEAN('F:\[REZULTATI PERTOČA.xlsx]rezultati 16'!$E$15)</f>
    </nc>
  </rcc>
  <rcc rId="1903" sId="2">
    <oc r="C11">
      <f>SUM(#REF!+#REF!)</f>
    </oc>
    <nc r="C11">
      <f>CLEAN('F:\[REZULTATI PERTOČA.xlsx]rezultati 16'!$E$16)</f>
    </nc>
  </rcc>
  <rcc rId="1904" sId="2">
    <oc r="C9">
      <f>SUM(#REF!+#REF!)</f>
    </oc>
    <nc r="C9">
      <f>CLEAN('F:\[REZULTATI PERTOČA.xlsx]rezultati 16'!$E$17)</f>
    </nc>
  </rcc>
  <rcc rId="1905" sId="2">
    <oc r="C18">
      <f>SUM(#REF!+#REF!)</f>
    </oc>
    <nc r="C18">
      <f>CLEAN('F:\[REZULTATI PERTOČA.xlsx]rezultati 16'!$E$18)</f>
    </nc>
  </rcc>
  <rcc rId="1906" sId="2">
    <oc r="C17">
      <f>SUM(#REF!+#REF!)</f>
    </oc>
    <nc r="C17">
      <f>CLEAN('F:\[REZULTATI PERTOČA.xlsx]rezultati 16'!$E$19)</f>
    </nc>
  </rcc>
  <rcc rId="1907" sId="2">
    <oc r="C19">
      <f>SUM(#REF!+#REF!)</f>
    </oc>
    <nc r="C19">
      <f>CLEAN('F:\[REZULTATI PERTOČA.xlsx]rezultati 16'!$E$20)</f>
    </nc>
  </rcc>
  <rcc rId="1908" sId="2">
    <oc r="C20">
      <f>SUM(#REF!+#REF!)</f>
    </oc>
    <nc r="C20">
      <f>CLEAN('F:\[REZULTATI PERTOČA.xlsx]rezultati 16'!$E$21)</f>
    </nc>
  </rcc>
  <rcc rId="1909" sId="2">
    <oc r="C21">
      <f>SUM(#REF!+#REF!)</f>
    </oc>
    <nc r="C21">
      <f>CLEAN('F:\[REZULTATI PERTOČA.xlsx]rezultati 16'!$E$22)</f>
    </nc>
  </rcc>
  <rfmt sheetId="2" sqref="D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4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2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5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3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7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0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1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9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D17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D19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D20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D21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cc rId="1910" sId="2">
    <oc r="D8">
      <f>SUM(#REF!)</f>
    </oc>
    <nc r="D8">
      <f>CLEAN('F:\[REZULTATI PERTOČA.xlsx]rezultati 16'!$H$7)</f>
    </nc>
  </rcc>
  <rcc rId="1911" sId="2">
    <oc r="D16">
      <f>SUM(#REF!)</f>
    </oc>
    <nc r="D16">
      <f>CLEAN('F:\[REZULTATI PERTOČA.xlsx]rezultati 16'!$H$8)</f>
    </nc>
  </rcc>
  <rcc rId="1912" sId="2">
    <oc r="D14">
      <f>SUM(#REF!)</f>
    </oc>
    <nc r="D14">
      <f>CLEAN('F:\[REZULTATI PERTOČA.xlsx]rezultati 16'!$H$9)</f>
    </nc>
  </rcc>
  <rcc rId="1913" sId="2">
    <oc r="D12">
      <f>SUM(#REF!)</f>
    </oc>
    <nc r="D12">
      <f>CLEAN('F:\[REZULTATI PERTOČA.xlsx]rezultati 16'!$H$10)</f>
    </nc>
  </rcc>
  <rcc rId="1914" sId="2">
    <oc r="D15">
      <f>SUM(#REF!)</f>
    </oc>
    <nc r="D15">
      <f>CLEAN('F:\[REZULTATI PERTOČA.xlsx]rezultati 16'!$H$11)</f>
    </nc>
  </rcc>
  <rcc rId="1915" sId="2">
    <oc r="D13">
      <f>SUM(#REF!)</f>
    </oc>
    <nc r="D13">
      <f>CLEAN('F:\[REZULTATI PERTOČA.xlsx]rezultati 16'!$H$12)</f>
    </nc>
  </rcc>
  <rcc rId="1916" sId="2">
    <oc r="D6">
      <f>SUM(#REF!)</f>
    </oc>
    <nc r="D6">
      <f>CLEAN('F:\[REZULTATI PERTOČA.xlsx]rezultati 16'!$H$13)</f>
    </nc>
  </rcc>
  <rcc rId="1917" sId="2">
    <oc r="D7">
      <f>SUM(#REF!)</f>
    </oc>
    <nc r="D7">
      <f>CLEAN('F:\[REZULTATI PERTOČA.xlsx]rezultati 16'!$H$14)</f>
    </nc>
  </rcc>
  <rcc rId="1918" sId="2">
    <oc r="D10">
      <f>SUM(#REF!)</f>
    </oc>
    <nc r="D10">
      <f>CLEAN('F:\[REZULTATI PERTOČA.xlsx]rezultati 16'!$H$15)</f>
    </nc>
  </rcc>
  <rcc rId="1919" sId="2">
    <oc r="D11">
      <f>SUM(#REF!)</f>
    </oc>
    <nc r="D11">
      <f>CLEAN('F:\[REZULTATI PERTOČA.xlsx]rezultati 16'!$H$16)</f>
    </nc>
  </rcc>
  <rcc rId="1920" sId="2">
    <oc r="D9">
      <f>SUM(#REF!)</f>
    </oc>
    <nc r="D9">
      <f>CLEAN('F:\[REZULTATI PERTOČA.xlsx]rezultati 16'!$H$17)</f>
    </nc>
  </rcc>
  <rcc rId="1921" sId="2">
    <oc r="D18">
      <f>SUM(#REF!)</f>
    </oc>
    <nc r="D18">
      <f>CLEAN('F:\[REZULTATI PERTOČA.xlsx]rezultati 16'!$H$18)</f>
    </nc>
  </rcc>
  <rcc rId="1922" sId="2">
    <oc r="D17">
      <f>SUM(#REF!)</f>
    </oc>
    <nc r="D17">
      <f>CLEAN('F:\[REZULTATI PERTOČA.xlsx]rezultati 16'!$H$19)</f>
    </nc>
  </rcc>
  <rcc rId="1923" sId="2">
    <oc r="D19">
      <f>SUM(#REF!)</f>
    </oc>
    <nc r="D19">
      <f>CLEAN('F:\[REZULTATI PERTOČA.xlsx]rezultati 16'!$H$20)</f>
    </nc>
  </rcc>
  <rcc rId="1924" sId="2">
    <oc r="D20">
      <f>SUM(#REF!)</f>
    </oc>
    <nc r="D20">
      <f>CLEAN('F:\[REZULTATI PERTOČA.xlsx]rezultati 16'!$H$21)</f>
    </nc>
  </rcc>
  <rcc rId="1925" sId="2">
    <oc r="D21">
      <f>SUM(#REF!)</f>
    </oc>
    <nc r="D21">
      <f>CLEAN('F:\[REZULTATI PERTOČA.xlsx]rezultati 16'!$H$22)</f>
    </nc>
  </rcc>
  <rfmt sheetId="2" sqref="E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cc rId="1926" sId="2">
    <oc r="E8">
      <f>MIN(C8,D8)</f>
    </oc>
    <nc r="E8">
      <f>CLEAN('F:\[REZULTATI PERTOČA.xlsx]rezultati 16'!$I$7)</f>
    </nc>
  </rcc>
  <rfmt sheetId="2" sqref="E1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4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2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5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3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7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0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1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9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E17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E19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E20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E21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cc rId="1927" sId="2">
    <oc r="E16">
      <f>MIN(C16,D16)</f>
    </oc>
    <nc r="E16">
      <f>CLEAN('F:\[REZULTATI PERTOČA.xlsx]rezultati 16'!$I$8)</f>
    </nc>
  </rcc>
  <rcc rId="1928" sId="2">
    <oc r="E14">
      <f>MIN(C14,D14)</f>
    </oc>
    <nc r="E14">
      <f>CLEAN('F:\[REZULTATI PERTOČA.xlsx]rezultati 16'!$I$9)</f>
    </nc>
  </rcc>
  <rcc rId="1929" sId="2">
    <oc r="E12">
      <f>MIN(C12,D12)</f>
    </oc>
    <nc r="E12">
      <f>CLEAN('F:\[REZULTATI PERTOČA.xlsx]rezultati 16'!$I$10)</f>
    </nc>
  </rcc>
  <rcc rId="1930" sId="2">
    <oc r="E15">
      <f>MIN(C15,D15)</f>
    </oc>
    <nc r="E15">
      <f>CLEAN('F:\[REZULTATI PERTOČA.xlsx]rezultati 16'!$I$11)</f>
    </nc>
  </rcc>
  <rcc rId="1931" sId="2">
    <oc r="E13">
      <f>MIN(C13,D13)</f>
    </oc>
    <nc r="E13">
      <f>CLEAN('F:\[REZULTATI PERTOČA.xlsx]rezultati 16'!$I$12)</f>
    </nc>
  </rcc>
  <rcc rId="1932" sId="2">
    <oc r="E6">
      <f>MIN(C6,D6)</f>
    </oc>
    <nc r="E6">
      <f>CLEAN('F:\[REZULTATI PERTOČA.xlsx]rezultati 16'!$I$13)</f>
    </nc>
  </rcc>
  <rcc rId="1933" sId="2">
    <oc r="E7">
      <f>MIN(C7,D7)</f>
    </oc>
    <nc r="E7">
      <f>CLEAN('F:\[REZULTATI PERTOČA.xlsx]rezultati 16'!$I$14)</f>
    </nc>
  </rcc>
  <rcc rId="1934" sId="2">
    <oc r="E10">
      <f>MIN(C10,D10)</f>
    </oc>
    <nc r="E10">
      <f>CLEAN('F:\[REZULTATI PERTOČA.xlsx]rezultati 16'!$I$15)</f>
    </nc>
  </rcc>
  <rcc rId="1935" sId="2">
    <oc r="E11">
      <f>MIN(C11,D11)</f>
    </oc>
    <nc r="E11">
      <f>CLEAN('F:\[REZULTATI PERTOČA.xlsx]rezultati 16'!$I$16)</f>
    </nc>
  </rcc>
  <rcc rId="1936" sId="2">
    <oc r="E9">
      <f>MIN(C9,D9)</f>
    </oc>
    <nc r="E9">
      <f>CLEAN('F:\[REZULTATI PERTOČA.xlsx]rezultati 16'!$I$17)</f>
    </nc>
  </rcc>
  <rcc rId="1937" sId="2">
    <oc r="E18">
      <f>MIN(C18,D18)</f>
    </oc>
    <nc r="E18">
      <f>CLEAN('F:\[REZULTATI PERTOČA.xlsx]rezultati 16'!$I$18)</f>
    </nc>
  </rcc>
  <rcc rId="1938" sId="2">
    <oc r="E17">
      <f>MIN(C17,D17)</f>
    </oc>
    <nc r="E17">
      <f>CLEAN('F:\[REZULTATI PERTOČA.xlsx]rezultati 16'!$I$19)</f>
    </nc>
  </rcc>
  <rcc rId="1939" sId="2">
    <oc r="E19">
      <f>MIN(C19,D19)</f>
    </oc>
    <nc r="E19">
      <f>CLEAN('F:\[REZULTATI PERTOČA.xlsx]rezultati 16'!$I$20)</f>
    </nc>
  </rcc>
  <rcc rId="1940" sId="2">
    <oc r="E20">
      <f>MIN(C20,D20)</f>
    </oc>
    <nc r="E20">
      <f>CLEAN('F:\[REZULTATI PERTOČA.xlsx]rezultati 16'!$I$21)</f>
    </nc>
  </rcc>
  <rcc rId="1941" sId="2">
    <oc r="E21">
      <f>MIN(C21,D21)</f>
    </oc>
    <nc r="E21">
      <f>CLEAN('F:\[REZULTATI PERTOČA.xlsx]rezultati 16'!$I$22)</f>
    </nc>
  </rcc>
  <rfmt sheetId="2" sqref="F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cc rId="1942" sId="2">
    <oc r="F8">
      <f>SUM(#REF!)</f>
    </oc>
    <nc r="F8">
      <f>CLEAN('F:\[REZULTATI PERTOČA.xlsx]rezultati 16'!$L$7)</f>
    </nc>
  </rcc>
  <rfmt sheetId="2" sqref="F1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4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2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5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3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7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0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1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9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F17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F19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F20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fmt sheetId="2" sqref="F21" start="0" length="0">
    <dxf>
      <fill>
        <patternFill>
          <bgColor theme="0"/>
        </patternFill>
      </fill>
      <border outline="0">
        <right style="thin">
          <color indexed="64"/>
        </right>
        <bottom style="thin">
          <color indexed="64"/>
        </bottom>
      </border>
    </dxf>
  </rfmt>
  <rcc rId="1943" sId="2">
    <oc r="F16">
      <f>SUM(#REF!)</f>
    </oc>
    <nc r="F16">
      <f>CLEAN('F:\[REZULTATI PERTOČA.xlsx]rezultati 16'!$L$8)</f>
    </nc>
  </rcc>
  <rcc rId="1944" sId="2">
    <oc r="F14">
      <f>SUM(#REF!)</f>
    </oc>
    <nc r="F14">
      <f>CLEAN('F:\[REZULTATI PERTOČA.xlsx]rezultati 16'!$L$9)</f>
    </nc>
  </rcc>
  <rcc rId="1945" sId="2">
    <oc r="F12">
      <f>SUM(#REF!)</f>
    </oc>
    <nc r="F12">
      <f>CLEAN('F:\[REZULTATI PERTOČA.xlsx]rezultati 16'!$L$10)</f>
    </nc>
  </rcc>
  <rcc rId="1946" sId="2">
    <oc r="F15">
      <f>SUM(#REF!)</f>
    </oc>
    <nc r="F15">
      <f>CLEAN('F:\[REZULTATI PERTOČA.xlsx]rezultati 16'!$L$11)</f>
    </nc>
  </rcc>
  <rcc rId="1947" sId="2">
    <oc r="F13">
      <f>SUM(#REF!)</f>
    </oc>
    <nc r="F13">
      <f>CLEAN('F:\[REZULTATI PERTOČA.xlsx]rezultati 16'!$L$12)</f>
    </nc>
  </rcc>
  <rcc rId="1948" sId="2">
    <oc r="F6">
      <f>SUM(#REF!)</f>
    </oc>
    <nc r="F6">
      <f>CLEAN('F:\[REZULTATI PERTOČA.xlsx]rezultati 16'!$L$13)</f>
    </nc>
  </rcc>
  <rcc rId="1949" sId="2">
    <oc r="F7">
      <f>SUM(#REF!)</f>
    </oc>
    <nc r="F7">
      <f>CLEAN('F:\[REZULTATI PERTOČA.xlsx]rezultati 16'!$L$14)</f>
    </nc>
  </rcc>
  <rcc rId="1950" sId="2">
    <oc r="F10">
      <f>SUM(#REF!)</f>
    </oc>
    <nc r="F10">
      <f>CLEAN('F:\[REZULTATI PERTOČA.xlsx]rezultati 16'!$L$15)</f>
    </nc>
  </rcc>
  <rcc rId="1951" sId="2">
    <oc r="F11">
      <f>SUM(#REF!)</f>
    </oc>
    <nc r="F11">
      <f>CLEAN('F:\[REZULTATI PERTOČA.xlsx]rezultati 16'!$L$16)</f>
    </nc>
  </rcc>
  <rcc rId="1952" sId="2">
    <oc r="F9">
      <f>SUM(#REF!)</f>
    </oc>
    <nc r="F9">
      <f>CLEAN('F:\[REZULTATI PERTOČA.xlsx]rezultati 16'!$L$17)</f>
    </nc>
  </rcc>
  <rcc rId="1953" sId="2">
    <oc r="F18">
      <f>SUM(#REF!)</f>
    </oc>
    <nc r="F18">
      <f>CLEAN('F:\[REZULTATI PERTOČA.xlsx]rezultati 16'!$L$18)</f>
    </nc>
  </rcc>
  <rcc rId="1954" sId="2">
    <oc r="F17">
      <f>SUM(#REF!)</f>
    </oc>
    <nc r="F17">
      <f>CLEAN('F:\[REZULTATI PERTOČA.xlsx]rezultati 16'!$L$19)</f>
    </nc>
  </rcc>
  <rcc rId="1955" sId="2">
    <oc r="F19">
      <f>SUM(#REF!)</f>
    </oc>
    <nc r="F19">
      <f>CLEAN('F:\[REZULTATI PERTOČA.xlsx]rezultati 16'!$L$20)</f>
    </nc>
  </rcc>
  <rcc rId="1956" sId="2">
    <oc r="F20">
      <f>SUM(#REF!)</f>
    </oc>
    <nc r="F20">
      <f>CLEAN('F:\[REZULTATI PERTOČA.xlsx]rezultati 16'!$L$21)</f>
    </nc>
  </rcc>
  <rcc rId="1957" sId="2">
    <oc r="F21">
      <f>SUM(#REF!)</f>
    </oc>
    <nc r="F21">
      <f>CLEAN('F:\[REZULTATI PERTOČA.xlsx]rezultati 16'!$L$22)</f>
    </nc>
  </rcc>
  <rfmt sheetId="2" sqref="G8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6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4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2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5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3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6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7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0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1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9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8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G17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G19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G20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G21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H8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6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4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2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5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3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6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7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0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1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9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8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H17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H19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H20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H21" start="0" length="0">
    <dxf>
      <fill>
        <patternFill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cc rId="1958" sId="2">
    <oc r="G8">
      <f>SUM(#REF!)</f>
    </oc>
    <nc r="G8">
      <f>CLEAN('F:\[REZULTATI PERTOČA.xlsx]rezultati 16'!$O$7)</f>
    </nc>
  </rcc>
  <rcc rId="1959" sId="2">
    <oc r="G16">
      <f>SUM(#REF!)</f>
    </oc>
    <nc r="G16">
      <f>CLEAN('F:\[REZULTATI PERTOČA.xlsx]rezultati 16'!$O$8)</f>
    </nc>
  </rcc>
  <rcc rId="1960" sId="2">
    <oc r="G14">
      <f>SUM(#REF!)</f>
    </oc>
    <nc r="G14">
      <f>CLEAN('F:\[REZULTATI PERTOČA.xlsx]rezultati 16'!$O$9)</f>
    </nc>
  </rcc>
  <rcc rId="1961" sId="2">
    <oc r="G12">
      <f>SUM(#REF!)</f>
    </oc>
    <nc r="G12">
      <f>CLEAN('F:\[REZULTATI PERTOČA.xlsx]rezultati 16'!$O$10)</f>
    </nc>
  </rcc>
  <rcc rId="1962" sId="2">
    <oc r="G15">
      <f>SUM(#REF!)</f>
    </oc>
    <nc r="G15">
      <f>CLEAN('F:\[REZULTATI PERTOČA.xlsx]rezultati 16'!$O$11)</f>
    </nc>
  </rcc>
  <rcc rId="1963" sId="2">
    <oc r="G13">
      <f>SUM(#REF!)</f>
    </oc>
    <nc r="G13">
      <f>CLEAN('F:\[REZULTATI PERTOČA.xlsx]rezultati 16'!$O$12)</f>
    </nc>
  </rcc>
  <rcc rId="1964" sId="2">
    <oc r="G6">
      <f>SUM(#REF!)</f>
    </oc>
    <nc r="G6">
      <f>CLEAN('F:\[REZULTATI PERTOČA.xlsx]rezultati 16'!$O$13)</f>
    </nc>
  </rcc>
  <rcc rId="1965" sId="2">
    <oc r="G7">
      <f>SUM(#REF!)</f>
    </oc>
    <nc r="G7">
      <f>CLEAN('F:\[REZULTATI PERTOČA.xlsx]rezultati 16'!$O$14)</f>
    </nc>
  </rcc>
  <rcc rId="1966" sId="2">
    <oc r="G10">
      <f>SUM(#REF!)</f>
    </oc>
    <nc r="G10">
      <f>CLEAN('F:\[REZULTATI PERTOČA.xlsx]rezultati 16'!$O$15)</f>
    </nc>
  </rcc>
  <rcc rId="1967" sId="2">
    <oc r="G11">
      <f>SUM(#REF!)</f>
    </oc>
    <nc r="G11">
      <f>CLEAN('F:\[REZULTATI PERTOČA.xlsx]rezultati 16'!$O$16)</f>
    </nc>
  </rcc>
  <rcc rId="1968" sId="2">
    <oc r="G9">
      <f>SUM(#REF!)</f>
    </oc>
    <nc r="G9">
      <f>CLEAN('F:\[REZULTATI PERTOČA.xlsx]rezultati 16'!$O$17)</f>
    </nc>
  </rcc>
  <rcc rId="1969" sId="2">
    <oc r="G18">
      <f>SUM(#REF!)</f>
    </oc>
    <nc r="G18">
      <f>CLEAN('F:\[REZULTATI PERTOČA.xlsx]rezultati 16'!$O$18)</f>
    </nc>
  </rcc>
  <rcc rId="1970" sId="2">
    <oc r="G17">
      <f>SUM(#REF!)</f>
    </oc>
    <nc r="G17">
      <f>CLEAN('F:\[REZULTATI PERTOČA.xlsx]rezultati 16'!$O$19)</f>
    </nc>
  </rcc>
  <rcc rId="1971" sId="2">
    <oc r="G19">
      <f>SUM(#REF!)</f>
    </oc>
    <nc r="G19">
      <f>CLEAN('F:\[REZULTATI PERTOČA.xlsx]rezultati 16'!$O$20)</f>
    </nc>
  </rcc>
  <rcc rId="1972" sId="2">
    <oc r="G20">
      <f>SUM(#REF!)</f>
    </oc>
    <nc r="G20">
      <f>CLEAN('F:\[REZULTATI PERTOČA.xlsx]rezultati 16'!$O$21)</f>
    </nc>
  </rcc>
  <rcc rId="1973" sId="2">
    <oc r="G21">
      <f>SUM(#REF!)</f>
    </oc>
    <nc r="G21">
      <f>CLEAN('F:\[REZULTATI PERTOČA.xlsx]rezultati 16'!$O$22)</f>
    </nc>
  </rcc>
  <rcc rId="1974" sId="2">
    <oc r="H8">
      <f>MIN(G8,F8)</f>
    </oc>
    <nc r="H8">
      <f>CLEAN('F:\[REZULTATI PERTOČA.xlsx]rezultati 16'!$P$7)</f>
    </nc>
  </rcc>
  <rcc rId="1975" sId="2">
    <oc r="H16">
      <f>MIN(G16,F16)</f>
    </oc>
    <nc r="H16">
      <f>CLEAN('F:\[REZULTATI PERTOČA.xlsx]rezultati 16'!$P$8)</f>
    </nc>
  </rcc>
  <rcc rId="1976" sId="2">
    <oc r="H14">
      <f>MIN(G14,F14)</f>
    </oc>
    <nc r="H14">
      <f>CLEAN('F:\[REZULTATI PERTOČA.xlsx]rezultati 16'!$P$9)</f>
    </nc>
  </rcc>
  <rcc rId="1977" sId="2">
    <oc r="H12">
      <f>MIN(G12,F12)</f>
    </oc>
    <nc r="H12">
      <f>CLEAN('F:\[REZULTATI PERTOČA.xlsx]rezultati 16'!$P$10)</f>
    </nc>
  </rcc>
  <rcc rId="1978" sId="2">
    <oc r="H15">
      <f>MIN(G15,F15)</f>
    </oc>
    <nc r="H15">
      <f>CLEAN('F:\[REZULTATI PERTOČA.xlsx]rezultati 16'!$P$11)</f>
    </nc>
  </rcc>
  <rcc rId="1979" sId="2">
    <oc r="H13">
      <f>MIN(G13,F13)</f>
    </oc>
    <nc r="H13">
      <f>CLEAN('F:\[REZULTATI PERTOČA.xlsx]rezultati 16'!$P$12)</f>
    </nc>
  </rcc>
  <rcc rId="1980" sId="2">
    <oc r="H6">
      <f>MIN(G6,F6)</f>
    </oc>
    <nc r="H6">
      <f>CLEAN('F:\[REZULTATI PERTOČA.xlsx]rezultati 16'!$P$13)</f>
    </nc>
  </rcc>
  <rcc rId="1981" sId="2">
    <oc r="H7">
      <f>MIN(G7,F7)</f>
    </oc>
    <nc r="H7">
      <f>CLEAN('F:\[REZULTATI PERTOČA.xlsx]rezultati 16'!$P$14)</f>
    </nc>
  </rcc>
  <rcc rId="1982" sId="2">
    <oc r="H10">
      <f>MIN(G10,F10)</f>
    </oc>
    <nc r="H10">
      <f>CLEAN('F:\[REZULTATI PERTOČA.xlsx]rezultati 16'!$P$15)</f>
    </nc>
  </rcc>
  <rcc rId="1983" sId="2">
    <oc r="H11">
      <f>MIN(G11,F11)</f>
    </oc>
    <nc r="H11">
      <f>CLEAN('F:\[REZULTATI PERTOČA.xlsx]rezultati 16'!$P$16)</f>
    </nc>
  </rcc>
  <rcc rId="1984" sId="2">
    <oc r="H9">
      <f>MIN(G9,F9)</f>
    </oc>
    <nc r="H9">
      <f>CLEAN('F:\[REZULTATI PERTOČA.xlsx]rezultati 16'!$P$17)</f>
    </nc>
  </rcc>
  <rcc rId="1985" sId="2">
    <oc r="H18">
      <f>MIN(G18,F18)</f>
    </oc>
    <nc r="H18">
      <f>CLEAN('F:\[REZULTATI PERTOČA.xlsx]rezultati 16'!$P$18)</f>
    </nc>
  </rcc>
  <rcc rId="1986" sId="2">
    <oc r="H17">
      <f>MIN(G17,F17)</f>
    </oc>
    <nc r="H17">
      <f>CLEAN('F:\[REZULTATI PERTOČA.xlsx]rezultati 16'!$P$19)</f>
    </nc>
  </rcc>
  <rcc rId="1987" sId="2">
    <oc r="H19">
      <f>MIN(G19,F19)</f>
    </oc>
    <nc r="H19">
      <f>CLEAN('F:\[REZULTATI PERTOČA.xlsx]rezultati 16'!$P$20)</f>
    </nc>
  </rcc>
  <rcc rId="1988" sId="2">
    <oc r="H20">
      <f>MIN(G20,F20)</f>
    </oc>
    <nc r="H20">
      <f>CLEAN('F:\[REZULTATI PERTOČA.xlsx]rezultati 16'!$P$21)</f>
    </nc>
  </rcc>
  <rcc rId="1989" sId="2">
    <oc r="H21">
      <f>MIN(G21,F21)</f>
    </oc>
    <nc r="H21">
      <f>CLEAN('F:\[REZULTATI PERTOČA.xlsx]rezultati 16'!$P$22)</f>
    </nc>
  </rcc>
  <rfmt sheetId="2" sqref="R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8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8" start="0" length="0">
    <dxf>
      <fill>
        <patternFill>
          <bgColor theme="0"/>
        </patternFill>
      </fill>
    </dxf>
  </rfmt>
  <rfmt sheetId="2" sqref="R1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16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16" start="0" length="0">
    <dxf>
      <fill>
        <patternFill>
          <bgColor theme="0"/>
        </patternFill>
      </fill>
    </dxf>
  </rfmt>
  <rfmt sheetId="2" sqref="R14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14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14" start="0" length="0">
    <dxf>
      <fill>
        <patternFill>
          <bgColor theme="0"/>
        </patternFill>
      </fill>
    </dxf>
  </rfmt>
  <rfmt sheetId="2" sqref="R12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12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12" start="0" length="0">
    <dxf>
      <fill>
        <patternFill>
          <bgColor theme="0"/>
        </patternFill>
      </fill>
    </dxf>
  </rfmt>
  <rfmt sheetId="2" sqref="R15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15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15" start="0" length="0">
    <dxf>
      <fill>
        <patternFill>
          <bgColor theme="0"/>
        </patternFill>
      </fill>
    </dxf>
  </rfmt>
  <rfmt sheetId="2" sqref="R13" start="0" length="0">
    <dxf>
      <fill>
        <patternFill>
          <bgColor theme="0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2" sqref="S13" start="0" length="0">
    <dxf>
      <fill>
        <patternFill>
          <bgColor theme="0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2" sqref="T13" start="0" length="0">
    <dxf>
      <fill>
        <patternFill>
          <bgColor theme="0"/>
        </patternFill>
      </fill>
      <border outline="0">
        <bottom style="medium">
          <color indexed="64"/>
        </bottom>
      </border>
    </dxf>
  </rfmt>
  <rfmt sheetId="2" sqref="R6" start="0" length="0">
    <dxf>
      <fill>
        <patternFill>
          <bgColor theme="0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2" sqref="R7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S6" start="0" length="0">
    <dxf>
      <fill>
        <patternFill>
          <bgColor theme="0"/>
        </patternFill>
      </fill>
      <border outline="0">
        <right style="thin">
          <color indexed="64"/>
        </right>
        <bottom style="medium">
          <color indexed="64"/>
        </bottom>
      </border>
    </dxf>
  </rfmt>
  <rfmt sheetId="2" sqref="S7" start="0" length="0">
    <dxf>
      <fill>
        <patternFill>
          <bgColor theme="0"/>
        </patternFill>
      </fill>
      <border outline="0">
        <right style="thin">
          <color indexed="64"/>
        </right>
      </border>
    </dxf>
  </rfmt>
  <rfmt sheetId="2" sqref="T6" start="0" length="0">
    <dxf>
      <fill>
        <patternFill>
          <bgColor theme="0"/>
        </patternFill>
      </fill>
      <border outline="0">
        <bottom style="medium">
          <color indexed="64"/>
        </bottom>
      </border>
    </dxf>
  </rfmt>
  <rfmt sheetId="2" sqref="T7" start="0" length="0">
    <dxf>
      <fill>
        <patternFill>
          <bgColor theme="0"/>
        </patternFill>
      </fill>
    </dxf>
  </rfmt>
  <rfmt sheetId="2" sqref="C5:AB5 C8:AB8 C16:AB16 C14:AB14 C12:AB12">
    <dxf>
      <fill>
        <patternFill>
          <bgColor theme="0"/>
        </patternFill>
      </fill>
    </dxf>
  </rfmt>
  <rcc rId="1990" sId="2">
    <oc r="R8">
      <f>SUM(#REF!)</f>
    </oc>
    <nc r="R8">
      <f>CLEAN('F:\[REZULTATI PERTOČA.xlsx]rezultati 16'!$AB$7)</f>
    </nc>
  </rcc>
  <rcc rId="1991" sId="2">
    <oc r="R16">
      <f>SUM(#REF!)</f>
    </oc>
    <nc r="R16">
      <f>CLEAN('F:\[REZULTATI PERTOČA.xlsx]rezultati 16'!$AB$8)</f>
    </nc>
  </rcc>
  <rcc rId="1992" sId="2">
    <oc r="R14">
      <f>SUM(#REF!)</f>
    </oc>
    <nc r="R14">
      <f>CLEAN('F:\[REZULTATI PERTOČA.xlsx]rezultati 16'!$AB$9)</f>
    </nc>
  </rcc>
  <rcc rId="1993" sId="2">
    <oc r="R12">
      <f>SUM(#REF!)</f>
    </oc>
    <nc r="R12">
      <f>CLEAN('F:\[REZULTATI PERTOČA.xlsx]rezultati 16'!$AB$10)</f>
    </nc>
  </rcc>
  <rcc rId="1994" sId="2">
    <oc r="R15">
      <f>SUM(#REF!)</f>
    </oc>
    <nc r="R15">
      <f>CLEAN('F:\[REZULTATI PERTOČA.xlsx]rezultati 16'!$AB$11)</f>
    </nc>
  </rcc>
  <rcc rId="1995" sId="2">
    <oc r="R13">
      <f>SUM(#REF!)</f>
    </oc>
    <nc r="R13">
      <f>CLEAN('F:\[REZULTATI PERTOČA.xlsx]rezultati 16'!$AB$12)</f>
    </nc>
  </rcc>
  <rcc rId="1996" sId="2">
    <oc r="R6">
      <f>SUM(#REF!)</f>
    </oc>
    <nc r="R6">
      <f>CLEAN('F:\[REZULTATI PERTOČA.xlsx]rezultati 16'!$AB$13)</f>
    </nc>
  </rcc>
  <rcc rId="1997" sId="2">
    <oc r="R7">
      <f>SUM(#REF!)</f>
    </oc>
    <nc r="R7">
      <f>CLEAN('F:\[REZULTATI PERTOČA.xlsx]rezultati 16'!$AB$14)</f>
    </nc>
  </rcc>
  <rcc rId="1998" sId="2">
    <oc r="S8">
      <f>SUM(#REF!)</f>
    </oc>
    <nc r="S8">
      <f>CLEAN('F:\[REZULTATI PERTOČA.xlsx]rezultati 16'!$AE$7)</f>
    </nc>
  </rcc>
  <rfmt sheetId="2" sqref="S13" start="0" length="0">
    <dxf>
      <border outline="0">
        <bottom style="thin">
          <color indexed="64"/>
        </bottom>
      </border>
    </dxf>
  </rfmt>
  <rfmt sheetId="2" sqref="S6" start="0" length="0">
    <dxf>
      <border outline="0">
        <bottom style="thin">
          <color indexed="64"/>
        </bottom>
      </border>
    </dxf>
  </rfmt>
  <rfmt sheetId="2" sqref="S7" start="0" length="0">
    <dxf>
      <border outline="0">
        <bottom style="thin">
          <color indexed="64"/>
        </bottom>
      </border>
    </dxf>
  </rfmt>
  <rcc rId="1999" sId="2">
    <oc r="S16">
      <f>SUM(#REF!)</f>
    </oc>
    <nc r="S16">
      <f>CLEAN('F:\[REZULTATI PERTOČA.xlsx]rezultati 16'!$AE$8)</f>
    </nc>
  </rcc>
  <rcc rId="2000" sId="2">
    <oc r="S14">
      <f>SUM(#REF!)</f>
    </oc>
    <nc r="S14">
      <f>CLEAN('F:\[REZULTATI PERTOČA.xlsx]rezultati 16'!$AE$9)</f>
    </nc>
  </rcc>
  <rcc rId="2001" sId="2">
    <oc r="S12">
      <f>SUM(#REF!)</f>
    </oc>
    <nc r="S12">
      <f>CLEAN('F:\[REZULTATI PERTOČA.xlsx]rezultati 16'!$AE$10)</f>
    </nc>
  </rcc>
  <rcc rId="2002" sId="2">
    <oc r="S15">
      <f>SUM(#REF!)</f>
    </oc>
    <nc r="S15">
      <f>CLEAN('F:\[REZULTATI PERTOČA.xlsx]rezultati 16'!$AE$11)</f>
    </nc>
  </rcc>
  <rcc rId="2003" sId="2">
    <oc r="S13">
      <f>SUM(#REF!)</f>
    </oc>
    <nc r="S13">
      <f>CLEAN('F:\[REZULTATI PERTOČA.xlsx]rezultati 16'!$AE$12)</f>
    </nc>
  </rcc>
  <rcc rId="2004" sId="2">
    <oc r="S6">
      <f>SUM(#REF!)</f>
    </oc>
    <nc r="S6">
      <f>CLEAN('F:\[REZULTATI PERTOČA.xlsx]rezultati 16'!$AE$13)</f>
    </nc>
  </rcc>
  <rcc rId="2005" sId="2">
    <oc r="S7">
      <f>SUM(#REF!)</f>
    </oc>
    <nc r="S7">
      <f>CLEAN('F:\[REZULTATI PERTOČA.xlsx]rezultati 16'!$AE$14)</f>
    </nc>
  </rcc>
  <rfmt sheetId="2" sqref="T8" start="0" length="0">
    <dxf>
      <border outline="0">
        <right style="thin">
          <color indexed="64"/>
        </right>
      </border>
    </dxf>
  </rfmt>
  <rfmt sheetId="2" sqref="T16" start="0" length="0">
    <dxf>
      <border outline="0">
        <right style="thin">
          <color indexed="64"/>
        </right>
      </border>
    </dxf>
  </rfmt>
  <rfmt sheetId="2" sqref="T14" start="0" length="0">
    <dxf>
      <border outline="0">
        <right style="thin">
          <color indexed="64"/>
        </right>
      </border>
    </dxf>
  </rfmt>
  <rfmt sheetId="2" sqref="T12" start="0" length="0">
    <dxf>
      <border outline="0">
        <right style="thin">
          <color indexed="64"/>
        </right>
      </border>
    </dxf>
  </rfmt>
  <rfmt sheetId="2" sqref="T15" start="0" length="0">
    <dxf>
      <border outline="0">
        <right style="thin">
          <color indexed="64"/>
        </right>
      </border>
    </dxf>
  </rfmt>
  <rfmt sheetId="2" sqref="T13" start="0" length="0">
    <dxf>
      <border outline="0">
        <right style="thin">
          <color indexed="64"/>
        </right>
        <bottom style="thin">
          <color indexed="64"/>
        </bottom>
      </border>
    </dxf>
  </rfmt>
  <rfmt sheetId="2" sqref="T6" start="0" length="0">
    <dxf>
      <border outline="0">
        <right style="thin">
          <color indexed="64"/>
        </right>
        <bottom style="thin">
          <color indexed="64"/>
        </bottom>
      </border>
    </dxf>
  </rfmt>
  <rfmt sheetId="2" sqref="T7" start="0" length="0">
    <dxf>
      <border outline="0">
        <right style="thin">
          <color indexed="64"/>
        </right>
        <bottom style="thin">
          <color indexed="64"/>
        </bottom>
      </border>
    </dxf>
  </rfmt>
  <rcc rId="2006" sId="2">
    <oc r="T8">
      <f>MIN(S8,R8)</f>
    </oc>
    <nc r="T8">
      <f>CLEAN('F:\[REZULTATI PERTOČA.xlsx]rezultati 16'!$AF$7)</f>
    </nc>
  </rcc>
  <rcc rId="2007" sId="2">
    <oc r="T16">
      <f>MIN(S16,R16)</f>
    </oc>
    <nc r="T16">
      <f>CLEAN('F:\[REZULTATI PERTOČA.xlsx]rezultati 16'!$AF$8)</f>
    </nc>
  </rcc>
  <rcc rId="2008" sId="2">
    <oc r="T14">
      <f>MIN(S14,R14)</f>
    </oc>
    <nc r="T14">
      <f>CLEAN('F:\[REZULTATI PERTOČA.xlsx]rezultati 16'!$AF$9)</f>
    </nc>
  </rcc>
  <rcc rId="2009" sId="2">
    <oc r="T12">
      <f>MIN(S12,R12)</f>
    </oc>
    <nc r="T12">
      <f>CLEAN('F:\[REZULTATI PERTOČA.xlsx]rezultati 16'!$AF$10)</f>
    </nc>
  </rcc>
  <rcc rId="2010" sId="2">
    <oc r="T15">
      <f>MIN(S15,R15)</f>
    </oc>
    <nc r="T15">
      <f>CLEAN('F:\[REZULTATI PERTOČA.xlsx]rezultati 16'!$AF$11)</f>
    </nc>
  </rcc>
  <rcc rId="2011" sId="2">
    <oc r="T13">
      <f>MIN(S13,R13)</f>
    </oc>
    <nc r="T13">
      <f>CLEAN('F:\[REZULTATI PERTOČA.xlsx]rezultati 16'!$AF$12)</f>
    </nc>
  </rcc>
  <rcc rId="2012" sId="2">
    <oc r="T6">
      <f>MIN(S6,R6)</f>
    </oc>
    <nc r="T6">
      <f>CLEAN('F:\[REZULTATI PERTOČA.xlsx]rezultati 16'!$AF$13)</f>
    </nc>
  </rcc>
  <rcc rId="2013" sId="2">
    <oc r="T7">
      <f>MIN(S7,R7)</f>
    </oc>
    <nc r="T7">
      <f>CLEAN('F:\[REZULTATI PERTOČA.xlsx]rezultati 16'!$AF$14)</f>
    </nc>
  </rcc>
  <rfmt sheetId="2" sqref="V8" start="0" length="0">
    <dxf>
      <border outline="0">
        <left style="thin">
          <color indexed="64"/>
        </left>
        <right style="thin">
          <color indexed="64"/>
        </right>
      </border>
    </dxf>
  </rfmt>
  <rcc rId="2014" sId="2">
    <oc r="V8">
      <f>SUM(#REF!)</f>
    </oc>
    <nc r="V8">
      <f>CLEAN('F:\[REZULTATI PERTOČA.xlsx]rezultati 16'!$AJ$7)</f>
    </nc>
  </rcc>
  <rfmt sheetId="2" sqref="V1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V1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V1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015" sId="2">
    <oc r="V16">
      <f>SUM(#REF!)</f>
    </oc>
    <nc r="V16">
      <f>CLEAN('F:\[REZULTATI PERTOČA.xlsx]rezultati 16'!$AJ$8)</f>
    </nc>
  </rcc>
  <rcc rId="2016" sId="2">
    <oc r="V14">
      <f>SUM(#REF!)</f>
    </oc>
    <nc r="V14">
      <f>CLEAN('F:\[REZULTATI PERTOČA.xlsx]rezultati 16'!$AJ$9)</f>
    </nc>
  </rcc>
  <rcc rId="2017" sId="2">
    <oc r="V12">
      <f>SUM(#REF!)</f>
    </oc>
    <nc r="V12">
      <f>CLEAN('F:\[REZULTATI PERTOČA.xlsx]rezultati 16'!$AJ$10)</f>
    </nc>
  </rcc>
  <rfmt sheetId="2" sqref="W8" start="0" length="0">
    <dxf>
      <border outline="0">
        <right style="thin">
          <color indexed="64"/>
        </right>
      </border>
    </dxf>
  </rfmt>
  <rfmt sheetId="2" sqref="X8" start="0" length="0">
    <dxf>
      <border outline="0">
        <right style="thin">
          <color indexed="64"/>
        </right>
      </border>
    </dxf>
  </rfmt>
  <rfmt sheetId="2" sqref="Z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A8" start="0" length="0">
    <dxf>
      <border outline="0">
        <right style="thin">
          <color indexed="64"/>
        </right>
      </border>
    </dxf>
  </rfmt>
  <rfmt sheetId="2" sqref="AB8" start="0" length="0">
    <dxf>
      <border outline="0">
        <right style="thin">
          <color indexed="64"/>
        </right>
      </border>
    </dxf>
  </rfmt>
  <rcc rId="2018" sId="2">
    <oc r="W8">
      <f>SUM(#REF!)</f>
    </oc>
    <nc r="W8">
      <f>CLEAN('F:\[REZULTATI PERTOČA.xlsx]rezultati 16'!$AM$7)</f>
    </nc>
  </rcc>
  <rcc rId="2019" sId="2">
    <oc r="X8">
      <f>MIN(W8,V8)</f>
    </oc>
    <nc r="X8">
      <f>CLEAN('F:\[REZULTATI PERTOČA.xlsx]rezultati 16'!$AN$7)</f>
    </nc>
  </rcc>
  <rfmt sheetId="2" sqref="W16" start="0" length="0">
    <dxf>
      <border outline="0">
        <right style="thin">
          <color indexed="64"/>
        </right>
      </border>
    </dxf>
  </rfmt>
  <rfmt sheetId="2" sqref="W14" start="0" length="0">
    <dxf>
      <border outline="0">
        <right style="thin">
          <color indexed="64"/>
        </right>
      </border>
    </dxf>
  </rfmt>
  <rfmt sheetId="2" sqref="W12" start="0" length="0">
    <dxf>
      <border outline="0">
        <right style="thin">
          <color indexed="64"/>
        </right>
        <bottom style="thin">
          <color indexed="64"/>
        </bottom>
      </border>
    </dxf>
  </rfmt>
  <rfmt sheetId="2" sqref="X16" start="0" length="0">
    <dxf>
      <border outline="0">
        <right style="thin">
          <color indexed="64"/>
        </right>
      </border>
    </dxf>
  </rfmt>
  <rfmt sheetId="2" sqref="X14" start="0" length="0">
    <dxf>
      <border outline="0">
        <right style="thin">
          <color indexed="64"/>
        </right>
      </border>
    </dxf>
  </rfmt>
  <rfmt sheetId="2" sqref="X12" start="0" length="0">
    <dxf>
      <border outline="0">
        <right style="thin">
          <color indexed="64"/>
        </right>
        <bottom style="thin">
          <color indexed="64"/>
        </bottom>
      </border>
    </dxf>
  </rfmt>
  <rcc rId="2020" sId="2">
    <oc r="W16">
      <f>SUM(#REF!)</f>
    </oc>
    <nc r="W16">
      <f>CLEAN('F:\[REZULTATI PERTOČA.xlsx]rezultati 16'!$AM$8)</f>
    </nc>
  </rcc>
  <rcc rId="2021" sId="2">
    <oc r="W14">
      <f>SUM(#REF!)</f>
    </oc>
    <nc r="W14">
      <f>CLEAN('F:\[REZULTATI PERTOČA.xlsx]rezultati 16'!$AM$9)</f>
    </nc>
  </rcc>
  <rcc rId="2022" sId="2">
    <oc r="W12">
      <f>SUM(#REF!)</f>
    </oc>
    <nc r="W12">
      <f>CLEAN('F:\[REZULTATI PERTOČA.xlsx]rezultati 16'!$AM$10)</f>
    </nc>
  </rcc>
  <rcc rId="2023" sId="2">
    <oc r="X16">
      <f>MIN(W16,V16)</f>
    </oc>
    <nc r="X16">
      <f>CLEAN('F:\[REZULTATI PERTOČA.xlsx]rezultati 16'!$AN$8)</f>
    </nc>
  </rcc>
  <rcc rId="2024" sId="2">
    <oc r="X14">
      <f>MIN(W14,V14)</f>
    </oc>
    <nc r="X14">
      <f>CLEAN('F:\[REZULTATI PERTOČA.xlsx]rezultati 16'!$AN$9)</f>
    </nc>
  </rcc>
  <rcc rId="2025" sId="2">
    <oc r="X12">
      <f>MIN(W12,V12)</f>
    </oc>
    <nc r="X12">
      <f>CLEAN('F:\[REZULTATI PERTOČA.xlsx]rezultati 16'!$AN$10)</f>
    </nc>
  </rcc>
  <rcc rId="2026" sId="2">
    <oc r="Z8">
      <f>SUM(#REF!)</f>
    </oc>
    <nc r="Z8">
      <f>CLEAN('F:\[REZULTATI PERTOČA.xlsx]rezultati 16'!$AR$7)</f>
    </nc>
  </rcc>
  <rcc rId="2027" sId="2">
    <oc r="AA8">
      <f>SUM(#REF!)</f>
    </oc>
    <nc r="AA8">
      <f>CLEAN('F:\[REZULTATI PERTOČA.xlsx]rezultati 16'!$AU$7)</f>
    </nc>
  </rcc>
  <rcc rId="2028" sId="2">
    <oc r="AB8">
      <f>MIN(AA8,Z8)</f>
    </oc>
    <nc r="AB8">
      <f>CLEAN('F:\[REZULTATI PERTOČA.xlsx]rezultati 16'!$AV$7)</f>
    </nc>
  </rcc>
  <rfmt sheetId="2" sqref="Z1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Z1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Z1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029" sId="2">
    <oc r="Z16">
      <f>SUM(#REF!)</f>
    </oc>
    <nc r="Z16">
      <f>CLEAN('F:\[REZULTATI PERTOČA.xlsx]rezultati 16'!$AR$8)</f>
    </nc>
  </rcc>
  <rcc rId="2030" sId="2">
    <oc r="Z14">
      <f>SUM(#REF!)</f>
    </oc>
    <nc r="Z14">
      <f>CLEAN('F:\[REZULTATI PERTOČA.xlsx]rezultati 16'!$AR$9)</f>
    </nc>
  </rcc>
  <rcc rId="2031" sId="2">
    <oc r="Z12">
      <f>SUM(#REF!)</f>
    </oc>
    <nc r="Z12">
      <f>CLEAN('F:\[REZULTATI PERTOČA.xlsx]rezultati 16'!$AR$10)</f>
    </nc>
  </rcc>
  <rfmt sheetId="2" sqref="AA16" start="0" length="0">
    <dxf>
      <border outline="0">
        <right style="thin">
          <color indexed="64"/>
        </right>
      </border>
    </dxf>
  </rfmt>
  <rfmt sheetId="2" sqref="AA14" start="0" length="0">
    <dxf>
      <border outline="0">
        <right style="thin">
          <color indexed="64"/>
        </right>
      </border>
    </dxf>
  </rfmt>
  <rfmt sheetId="2" sqref="AA12" start="0" length="0">
    <dxf>
      <border outline="0">
        <right style="thin">
          <color indexed="64"/>
        </right>
        <bottom style="thin">
          <color indexed="64"/>
        </bottom>
      </border>
    </dxf>
  </rfmt>
  <rfmt sheetId="2" sqref="AB16" start="0" length="0">
    <dxf>
      <border outline="0">
        <right style="thin">
          <color indexed="64"/>
        </right>
      </border>
    </dxf>
  </rfmt>
  <rfmt sheetId="2" sqref="AB14" start="0" length="0">
    <dxf>
      <border outline="0">
        <right style="thin">
          <color indexed="64"/>
        </right>
      </border>
    </dxf>
  </rfmt>
  <rfmt sheetId="2" sqref="AB12" start="0" length="0">
    <dxf>
      <border outline="0">
        <right style="thin">
          <color indexed="64"/>
        </right>
        <bottom style="thin">
          <color indexed="64"/>
        </bottom>
      </border>
    </dxf>
  </rfmt>
  <rcc rId="2032" sId="2">
    <oc r="AA16">
      <f>SUM(#REF!)</f>
    </oc>
    <nc r="AA16">
      <f>CLEAN('F:\[REZULTATI PERTOČA.xlsx]rezultati 16'!$AU$8)</f>
    </nc>
  </rcc>
  <rcc rId="2033" sId="2">
    <oc r="AA14">
      <f>SUM(#REF!)</f>
    </oc>
    <nc r="AA14">
      <f>CLEAN('F:\[REZULTATI PERTOČA.xlsx]rezultati 16'!$AU$9)</f>
    </nc>
  </rcc>
  <rcc rId="2034" sId="2">
    <oc r="AA12">
      <f>SUM(#REF!)</f>
    </oc>
    <nc r="AA12">
      <f>CLEAN('F:\[REZULTATI PERTOČA.xlsx]rezultati 16'!$AU$10)</f>
    </nc>
  </rcc>
  <rcc rId="2035" sId="2">
    <oc r="AB16">
      <f>MIN(AA16,Z16)</f>
    </oc>
    <nc r="AB16">
      <f>CLEAN('F:\[REZULTATI PERTOČA.xlsx]rezultati 16'!$AV$8)</f>
    </nc>
  </rcc>
  <rcc rId="2036" sId="2">
    <oc r="AB14">
      <f>MIN(AA14,Z14)</f>
    </oc>
    <nc r="AB14">
      <f>CLEAN('F:\[REZULTATI PERTOČA.xlsx]rezultati 16'!$AV$9)</f>
    </nc>
  </rcc>
  <rcc rId="2037" sId="2">
    <oc r="AB12">
      <f>MIN(AA12,Z12)</f>
    </oc>
    <nc r="AB12">
      <f>CLEAN('F:\[REZULTATI PERTOČA.xlsx]rezultati 16'!$AV$10)</f>
    </nc>
  </rcc>
  <rrc rId="2038" sId="2" ref="Q1:Q1048576" action="deleteCol">
    <undo index="4" exp="area" ref3D="1" dr="$Y$1:$Y$1048576" dn="Z_64CA71F9_D710_43CD_9756_228E7593B30B_.wvu.Cols" sId="2"/>
    <undo index="2" exp="area" ref3D="1" dr="$U$1:$U$1048576" dn="Z_64CA71F9_D710_43CD_9756_228E7593B30B_.wvu.Cols" sId="2"/>
    <undo index="1" exp="area" ref3D="1" dr="$I$1:$Q$1048576" dn="Z_64CA71F9_D710_43CD_9756_228E7593B30B_.wvu.Cols" sId="2"/>
    <undo index="4" exp="area" ref3D="1" dr="$Y$1:$Y$1048576" dn="Z_8D46D6CC_89B2_4F1D_A826_012C63C1E84F_.wvu.Cols" sId="2"/>
    <undo index="2" exp="area" ref3D="1" dr="$U$1:$U$1048576" dn="Z_8D46D6CC_89B2_4F1D_A826_012C63C1E84F_.wvu.Cols" sId="2"/>
    <undo index="1" exp="area" ref3D="1" dr="$I$1:$Q$1048576" dn="Z_8D46D6CC_89B2_4F1D_A826_012C63C1E84F_.wvu.Cols" sId="2"/>
    <rfmt sheetId="2" xfDxf="1" sqref="Q1:Q1048576" start="0" length="0"/>
    <rfmt sheetId="2" sqref="Q4" start="0" length="0">
      <dxf>
        <numFmt numFmtId="30" formatCode="@"/>
        <alignment horizontal="left" vertical="top" readingOrder="0"/>
        <border outline="0">
          <right style="medium">
            <color indexed="64"/>
          </right>
          <top style="medium">
            <color indexed="64"/>
          </top>
        </border>
      </dxf>
    </rfmt>
    <rcc rId="0" sId="2" dxf="1">
      <nc r="Q5" t="inlineStr">
        <is>
          <t>Q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Q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2" sqref="Q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Q17" start="0" length="0">
      <dxf/>
    </rfmt>
  </rrc>
  <rcc rId="2039" sId="2">
    <nc r="L4" t="inlineStr">
      <is>
        <t>1/8 FINALA</t>
      </is>
    </nc>
  </rcc>
  <rrc rId="2040" sId="2" ref="J1:J1048576" action="deleteCol">
    <undo index="0" exp="area" dr="J17:K17" r="L17" sId="2"/>
    <undo index="0" exp="area" dr="J16:K16" r="L16" sId="2"/>
    <undo index="0" exp="area" dr="J15:K15" r="L15" sId="2"/>
    <undo index="0" exp="area" dr="J14:K14" r="L14" sId="2"/>
    <undo index="0" exp="area" dr="J13:K13" r="L13" sId="2"/>
    <undo index="0" exp="area" dr="J12:K12" r="L12" sId="2"/>
    <undo index="0" exp="area" dr="J11:K11" r="L11" sId="2"/>
    <undo index="0" exp="area" dr="J10:K10" r="L10" sId="2"/>
    <undo index="0" exp="area" dr="J9:K9" r="L9" sId="2"/>
    <undo index="0" exp="area" dr="J8:K8" r="L8" sId="2"/>
    <undo index="0" exp="area" dr="J7:K7" r="L7" sId="2"/>
    <undo index="0" exp="area" dr="J6:K6" r="L6" sId="2"/>
    <undo index="4" exp="area" ref3D="1" dr="$X$1:$X$1048576" dn="Z_64CA71F9_D710_43CD_9756_228E7593B30B_.wvu.Cols" sId="2"/>
    <undo index="2" exp="area" ref3D="1" dr="$T$1:$T$1048576" dn="Z_64CA71F9_D710_43CD_9756_228E7593B30B_.wvu.Cols" sId="2"/>
    <undo index="1" exp="area" ref3D="1" dr="$I$1:$P$1048576" dn="Z_64CA71F9_D710_43CD_9756_228E7593B30B_.wvu.Cols" sId="2"/>
    <undo index="4" exp="area" ref3D="1" dr="$X$1:$X$1048576" dn="Z_8D46D6CC_89B2_4F1D_A826_012C63C1E84F_.wvu.Cols" sId="2"/>
    <undo index="2" exp="area" ref3D="1" dr="$T$1:$T$1048576" dn="Z_8D46D6CC_89B2_4F1D_A826_012C63C1E84F_.wvu.Cols" sId="2"/>
    <undo index="1" exp="area" ref3D="1" dr="$I$1:$P$1048576" dn="Z_8D46D6CC_89B2_4F1D_A826_012C63C1E84F_.wvu.Cols" sId="2"/>
    <rfmt sheetId="2" xfDxf="1" sqref="J1:J1048576" start="0" length="0"/>
    <rfmt sheetId="2" sqref="J4" start="0" length="0">
      <dxf>
        <numFmt numFmtId="30" formatCode="@"/>
        <alignment horizontal="left" vertical="top" readingOrder="0"/>
        <border outline="0">
          <top style="medium">
            <color indexed="64"/>
          </top>
        </border>
      </dxf>
    </rfmt>
    <rcc rId="0" sId="2" dxf="1">
      <nc r="J5" t="inlineStr">
        <is>
          <t>1. ČAS</t>
        </is>
      </nc>
      <ndxf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J8" start="0" length="0">
      <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6" start="0" length="0">
      <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4" start="0" length="0">
      <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numFmt numFmtId="2" formatCode="0.00"/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5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3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6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0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1" start="0" length="0">
      <dxf>
        <numFmt numFmtId="2" formatCode="0.0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J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7" start="0" length="0">
      <dxf>
        <numFmt numFmtId="2" formatCode="0.00"/>
      </dxf>
    </rfmt>
  </rrc>
  <rrc rId="2041" sId="2" ref="J1:J1048576" action="deleteCol">
    <undo index="0" exp="area" dr="J17" r="K17" sId="2"/>
    <undo index="0" exp="area" dr="J16" r="K16" sId="2"/>
    <undo index="0" exp="area" dr="J15" r="K15" sId="2"/>
    <undo index="0" exp="area" dr="J14" r="K14" sId="2"/>
    <undo index="0" exp="area" dr="J13" r="K13" sId="2"/>
    <undo index="0" exp="area" dr="J12" r="K12" sId="2"/>
    <undo index="0" exp="area" dr="J11" r="K11" sId="2"/>
    <undo index="0" exp="area" dr="J10" r="K10" sId="2"/>
    <undo index="0" exp="area" dr="J9" r="K9" sId="2"/>
    <undo index="0" exp="area" dr="J8" r="K8" sId="2"/>
    <undo index="0" exp="area" dr="J7" r="K7" sId="2"/>
    <undo index="0" exp="area" dr="J6" r="K6" sId="2"/>
    <undo index="4" exp="area" ref3D="1" dr="$W$1:$W$1048576" dn="Z_64CA71F9_D710_43CD_9756_228E7593B30B_.wvu.Cols" sId="2"/>
    <undo index="2" exp="area" ref3D="1" dr="$S$1:$S$1048576" dn="Z_64CA71F9_D710_43CD_9756_228E7593B30B_.wvu.Cols" sId="2"/>
    <undo index="1" exp="area" ref3D="1" dr="$I$1:$O$1048576" dn="Z_64CA71F9_D710_43CD_9756_228E7593B30B_.wvu.Cols" sId="2"/>
    <undo index="4" exp="area" ref3D="1" dr="$W$1:$W$1048576" dn="Z_8D46D6CC_89B2_4F1D_A826_012C63C1E84F_.wvu.Cols" sId="2"/>
    <undo index="2" exp="area" ref3D="1" dr="$S$1:$S$1048576" dn="Z_8D46D6CC_89B2_4F1D_A826_012C63C1E84F_.wvu.Cols" sId="2"/>
    <undo index="1" exp="area" ref3D="1" dr="$I$1:$O$1048576" dn="Z_8D46D6CC_89B2_4F1D_A826_012C63C1E84F_.wvu.Cols" sId="2"/>
    <rfmt sheetId="2" xfDxf="1" sqref="J1:J1048576" start="0" length="0"/>
    <rfmt sheetId="2" sqref="J4" start="0" length="0">
      <dxf>
        <numFmt numFmtId="30" formatCode="@"/>
        <alignment horizontal="left" vertical="top" readingOrder="0"/>
        <border outline="0">
          <right style="medium">
            <color indexed="64"/>
          </right>
          <top style="medium">
            <color indexed="64"/>
          </top>
        </border>
      </dxf>
    </rfmt>
    <rcc rId="0" sId="2" dxf="1">
      <nc r="J5" t="inlineStr">
        <is>
          <t>K. TOČ.</t>
        </is>
      </nc>
      <ndxf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J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1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17" start="0" length="0">
      <dxf/>
    </rfmt>
  </rrc>
  <rrc rId="2042" sId="2" ref="K1:K1048576" action="deleteCol">
    <undo index="0" exp="area" dr="K17:L17" r="M17" sId="2"/>
    <undo index="0" exp="area" dr="K16:L16" r="M16" sId="2"/>
    <undo index="0" exp="area" dr="K15:L15" r="M15" sId="2"/>
    <undo index="0" exp="area" dr="K14:L14" r="M14" sId="2"/>
    <undo index="0" exp="area" dr="K13:L13" r="M13" sId="2"/>
    <undo index="0" exp="area" dr="K12:L12" r="M12" sId="2"/>
    <undo index="0" exp="area" dr="K11:L11" r="M11" sId="2"/>
    <undo index="0" exp="area" dr="K10:L10" r="M10" sId="2"/>
    <undo index="0" exp="area" dr="K9:L9" r="M9" sId="2"/>
    <undo index="0" exp="area" dr="K8:L8" r="M8" sId="2"/>
    <undo index="0" exp="area" dr="K7:L7" r="M7" sId="2"/>
    <undo index="0" exp="area" dr="K6:L6" r="M6" sId="2"/>
    <undo index="4" exp="area" ref3D="1" dr="$V$1:$V$1048576" dn="Z_64CA71F9_D710_43CD_9756_228E7593B30B_.wvu.Cols" sId="2"/>
    <undo index="2" exp="area" ref3D="1" dr="$R$1:$R$1048576" dn="Z_64CA71F9_D710_43CD_9756_228E7593B30B_.wvu.Cols" sId="2"/>
    <undo index="1" exp="area" ref3D="1" dr="$I$1:$N$1048576" dn="Z_64CA71F9_D710_43CD_9756_228E7593B30B_.wvu.Cols" sId="2"/>
    <undo index="4" exp="area" ref3D="1" dr="$V$1:$V$1048576" dn="Z_8D46D6CC_89B2_4F1D_A826_012C63C1E84F_.wvu.Cols" sId="2"/>
    <undo index="2" exp="area" ref3D="1" dr="$R$1:$R$1048576" dn="Z_8D46D6CC_89B2_4F1D_A826_012C63C1E84F_.wvu.Cols" sId="2"/>
    <undo index="1" exp="area" ref3D="1" dr="$I$1:$N$1048576" dn="Z_8D46D6CC_89B2_4F1D_A826_012C63C1E84F_.wvu.Cols" sId="2"/>
    <rfmt sheetId="2" xfDxf="1" sqref="K1:K1048576" start="0" length="0"/>
    <rfmt sheetId="2" sqref="K4" start="0" length="0">
      <dxf>
        <numFmt numFmtId="30" formatCode="@"/>
        <alignment horizontal="left" vertical="top" readingOrder="0"/>
        <border outline="0">
          <top style="medium">
            <color indexed="64"/>
          </top>
        </border>
      </dxf>
    </rfmt>
    <rcc rId="0" sId="2" dxf="1">
      <nc r="K5" t="inlineStr">
        <is>
          <t>2.ČAS</t>
        </is>
      </nc>
      <ndxf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8" start="0" length="0">
      <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6" start="0" length="0">
      <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K14" start="0" length="0">
      <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numFmt numFmtId="2" formatCode="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K15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K6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K10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1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K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8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7" start="0" length="0">
      <dxf>
        <numFmt numFmtId="2" formatCode="0.00"/>
      </dxf>
    </rfmt>
  </rrc>
  <rrc rId="2043" sId="2" ref="K1:K1048576" action="deleteCol">
    <undo index="0" exp="area" dr="K17" r="L17" sId="2"/>
    <undo index="0" exp="area" dr="K16" r="L16" sId="2"/>
    <undo index="0" exp="area" dr="K15" r="L15" sId="2"/>
    <undo index="0" exp="area" dr="K14" r="L14" sId="2"/>
    <undo index="0" exp="area" dr="K13" r="L13" sId="2"/>
    <undo index="0" exp="area" dr="K12" r="L12" sId="2"/>
    <undo index="0" exp="area" dr="K11" r="L11" sId="2"/>
    <undo index="0" exp="area" dr="K10" r="L10" sId="2"/>
    <undo index="0" exp="area" dr="K9" r="L9" sId="2"/>
    <undo index="0" exp="area" dr="K8" r="L8" sId="2"/>
    <undo index="0" exp="area" dr="K7" r="L7" sId="2"/>
    <undo index="0" exp="area" dr="K6" r="L6" sId="2"/>
    <undo index="4" exp="area" ref3D="1" dr="$U$1:$U$1048576" dn="Z_64CA71F9_D710_43CD_9756_228E7593B30B_.wvu.Cols" sId="2"/>
    <undo index="2" exp="area" ref3D="1" dr="$Q$1:$Q$1048576" dn="Z_64CA71F9_D710_43CD_9756_228E7593B30B_.wvu.Cols" sId="2"/>
    <undo index="1" exp="area" ref3D="1" dr="$I$1:$M$1048576" dn="Z_64CA71F9_D710_43CD_9756_228E7593B30B_.wvu.Cols" sId="2"/>
    <undo index="4" exp="area" ref3D="1" dr="$U$1:$U$1048576" dn="Z_8D46D6CC_89B2_4F1D_A826_012C63C1E84F_.wvu.Cols" sId="2"/>
    <undo index="2" exp="area" ref3D="1" dr="$Q$1:$Q$1048576" dn="Z_8D46D6CC_89B2_4F1D_A826_012C63C1E84F_.wvu.Cols" sId="2"/>
    <undo index="1" exp="area" ref3D="1" dr="$I$1:$M$1048576" dn="Z_8D46D6CC_89B2_4F1D_A826_012C63C1E84F_.wvu.Cols" sId="2"/>
    <rfmt sheetId="2" xfDxf="1" sqref="K1:K1048576" start="0" length="0"/>
    <rfmt sheetId="2" sqref="K4" start="0" length="0">
      <dxf>
        <numFmt numFmtId="30" formatCode="@"/>
        <alignment horizontal="left" vertical="top" readingOrder="0"/>
        <border outline="0">
          <right style="medium">
            <color indexed="64"/>
          </right>
          <top style="medium">
            <color indexed="64"/>
          </top>
        </border>
      </dxf>
    </rfmt>
    <rcc rId="0" sId="2" dxf="1">
      <nc r="K5" t="inlineStr">
        <is>
          <t>K.TOČ.</t>
        </is>
      </nc>
      <ndxf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K11" start="0" length="0">
      <dxf>
        <border outline="0">
          <left style="thin">
            <color indexed="64"/>
          </left>
          <top style="thin">
            <color indexed="64"/>
          </top>
        </border>
      </dxf>
    </rfmt>
    <rfmt sheetId="2" sqref="K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7" start="0" length="0">
      <dxf/>
    </rfmt>
  </rrc>
  <rfmt sheetId="2" sqref="J8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J16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J14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J12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J15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J13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J6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J7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J10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J11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J9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fmt sheetId="2" sqref="J18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fmt sheetId="2" sqref="K8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K16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K14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K12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K15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K13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K6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K7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K10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K11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K9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fmt sheetId="2" sqref="K18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fmt sheetId="2" sqref="L8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L16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L14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L12" start="0" length="0">
    <dxf>
      <border outline="0">
        <left style="medium">
          <color indexed="64"/>
        </left>
        <right style="thin">
          <color indexed="64"/>
        </right>
      </border>
    </dxf>
  </rfmt>
  <rfmt sheetId="2" sqref="L15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L13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L6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L7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L10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</border>
    </dxf>
  </rfmt>
  <rfmt sheetId="2" sqref="L11" start="0" length="0">
    <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2" sqref="L9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fmt sheetId="2" sqref="L18" start="0" length="0">
    <dxf>
      <fill>
        <patternFill patternType="solid">
          <bgColor theme="0"/>
        </patternFill>
      </fill>
      <border outline="0">
        <left style="medium">
          <color indexed="64"/>
        </left>
      </border>
    </dxf>
  </rfmt>
  <rcc rId="2044" sId="2">
    <oc r="J8">
      <f>SUM(#REF!)</f>
    </oc>
    <nc r="J8">
      <f>CLEAN('F:\[REZULTATI PERTOČA.xlsx]rezultati 16'!$T$4)</f>
    </nc>
  </rcc>
  <rcc rId="2045" sId="2">
    <oc r="J16">
      <f>SUM(#REF!)</f>
    </oc>
    <nc r="J16">
      <f>CLEAN('F:\[REZULTATI PERTOČA.xlsx]rezultati 16'!$T$5)</f>
    </nc>
  </rcc>
  <rcc rId="2046" sId="2">
    <oc r="J14">
      <f>SUM(#REF!)</f>
    </oc>
    <nc r="J14">
      <f>CLEAN('F:\[REZULTATI PERTOČA.xlsx]rezultati 16'!$T$6)</f>
    </nc>
  </rcc>
  <rcc rId="2047" sId="2">
    <oc r="J12">
      <f>SUM(#REF!)</f>
    </oc>
    <nc r="J12">
      <f>CLEAN('F:\[REZULTATI PERTOČA.xlsx]rezultati 16'!$T$7)</f>
    </nc>
  </rcc>
  <rcc rId="2048" sId="2">
    <oc r="J15">
      <f>SUM(#REF!)</f>
    </oc>
    <nc r="J15">
      <f>CLEAN('F:\[REZULTATI PERTOČA.xlsx]rezultati 16'!$T$8)</f>
    </nc>
  </rcc>
  <rcc rId="2049" sId="2">
    <oc r="J13">
      <f>SUM(#REF!)</f>
    </oc>
    <nc r="J13">
      <f>CLEAN('F:\[REZULTATI PERTOČA.xlsx]rezultati 16'!$T$9)</f>
    </nc>
  </rcc>
  <rcc rId="2050" sId="2">
    <oc r="J6">
      <f>SUM(#REF!)</f>
    </oc>
    <nc r="J6">
      <f>CLEAN('F:\[REZULTATI PERTOČA.xlsx]rezultati 16'!$T$10)</f>
    </nc>
  </rcc>
  <rcc rId="2051" sId="2">
    <oc r="J7">
      <f>SUM(#REF!)</f>
    </oc>
    <nc r="J7">
      <f>CLEAN('F:\[REZULTATI PERTOČA.xlsx]rezultati 16'!$T$11)</f>
    </nc>
  </rcc>
  <rcc rId="2052" sId="2">
    <oc r="J10">
      <f>SUM(#REF!)</f>
    </oc>
    <nc r="J10">
      <f>CLEAN('F:\[REZULTATI PERTOČA.xlsx]rezultati 16'!$T$12)</f>
    </nc>
  </rcc>
  <rcc rId="2053" sId="2">
    <oc r="J11">
      <f>SUM(#REF!)</f>
    </oc>
    <nc r="J11">
      <f>CLEAN('F:\[REZULTATI PERTOČA.xlsx]rezultati 16'!$T$13)</f>
    </nc>
  </rcc>
  <rcc rId="2054" sId="2">
    <oc r="J9">
      <f>SUM(#REF!)</f>
    </oc>
    <nc r="J9">
      <f>CLEAN('F:\[REZULTATI PERTOČA.xlsx]rezultati 16'!$T$14)</f>
    </nc>
  </rcc>
  <rcc rId="2055" sId="2">
    <oc r="J18">
      <f>SUM(#REF!)</f>
    </oc>
    <nc r="J18">
      <f>CLEAN('F:\[REZULTATI PERTOČA.xlsx]rezultati 16'!$T$15)</f>
    </nc>
  </rcc>
  <rcc rId="2056" sId="2">
    <oc r="K8">
      <f>SUM(#REF!)</f>
    </oc>
    <nc r="K8">
      <f>CLEAN('F:\[REZULTATI PERTOČA.xlsx]rezultati 16'!$W$4)</f>
    </nc>
  </rcc>
  <rcc rId="2057" sId="2">
    <oc r="K16">
      <f>SUM(#REF!)</f>
    </oc>
    <nc r="K16">
      <f>CLEAN('F:\[REZULTATI PERTOČA.xlsx]rezultati 16'!$W$5)</f>
    </nc>
  </rcc>
  <rcc rId="2058" sId="2">
    <oc r="K14">
      <f>SUM(#REF!)</f>
    </oc>
    <nc r="K14">
      <f>CLEAN('F:\[REZULTATI PERTOČA.xlsx]rezultati 16'!$W$6)</f>
    </nc>
  </rcc>
  <rcc rId="2059" sId="2">
    <oc r="K12">
      <f>SUM(#REF!)</f>
    </oc>
    <nc r="K12">
      <f>CLEAN('F:\[REZULTATI PERTOČA.xlsx]rezultati 16'!$W$7)</f>
    </nc>
  </rcc>
  <rcc rId="2060" sId="2">
    <oc r="K15">
      <f>SUM(#REF!)</f>
    </oc>
    <nc r="K15">
      <f>CLEAN('F:\[REZULTATI PERTOČA.xlsx]rezultati 16'!$W$8)</f>
    </nc>
  </rcc>
  <rcc rId="2061" sId="2">
    <oc r="K13">
      <f>SUM(#REF!)</f>
    </oc>
    <nc r="K13">
      <f>CLEAN('F:\[REZULTATI PERTOČA.xlsx]rezultati 16'!$W$9)</f>
    </nc>
  </rcc>
  <rcc rId="2062" sId="2">
    <oc r="K6">
      <f>SUM(#REF!)</f>
    </oc>
    <nc r="K6">
      <f>CLEAN('F:\[REZULTATI PERTOČA.xlsx]rezultati 16'!$W$10)</f>
    </nc>
  </rcc>
  <rcc rId="2063" sId="2">
    <oc r="K7">
      <f>SUM(#REF!)</f>
    </oc>
    <nc r="K7">
      <f>CLEAN('F:\[REZULTATI PERTOČA.xlsx]rezultati 16'!$W$11)</f>
    </nc>
  </rcc>
  <rcc rId="2064" sId="2">
    <oc r="K10">
      <f>SUM(#REF!)</f>
    </oc>
    <nc r="K10">
      <f>CLEAN('F:\[REZULTATI PERTOČA.xlsx]rezultati 16'!$W$12)</f>
    </nc>
  </rcc>
  <rcc rId="2065" sId="2">
    <oc r="K11">
      <f>SUM(#REF!)</f>
    </oc>
    <nc r="K11">
      <f>CLEAN('F:\[REZULTATI PERTOČA.xlsx]rezultati 16'!$W$13)</f>
    </nc>
  </rcc>
  <rcc rId="2066" sId="2">
    <oc r="K9">
      <f>SUM(#REF!)</f>
    </oc>
    <nc r="K9">
      <f>CLEAN('F:\[REZULTATI PERTOČA.xlsx]rezultati 16'!$W$14)</f>
    </nc>
  </rcc>
  <rcc rId="2067" sId="2">
    <oc r="K18">
      <f>SUM(#REF!)</f>
    </oc>
    <nc r="K18">
      <f>CLEAN('F:\[REZULTATI PERTOČA.xlsx]rezultati 16'!$W$15)</f>
    </nc>
  </rcc>
  <rcc rId="2068" sId="2">
    <oc r="L8">
      <f>MIN(K8,J8)</f>
    </oc>
    <nc r="L8">
      <f>CLEAN('F:\[REZULTATI PERTOČA.xlsx]rezultati 16'!$X$4)</f>
    </nc>
  </rcc>
  <rcc rId="2069" sId="2">
    <oc r="L16">
      <f>MIN(K16,J16)</f>
    </oc>
    <nc r="L16">
      <f>CLEAN('F:\[REZULTATI PERTOČA.xlsx]rezultati 16'!$X$5)</f>
    </nc>
  </rcc>
  <rcc rId="2070" sId="2">
    <oc r="L14">
      <f>MIN(K14,J14)</f>
    </oc>
    <nc r="L14">
      <f>CLEAN('F:\[REZULTATI PERTOČA.xlsx]rezultati 16'!$X$6)</f>
    </nc>
  </rcc>
  <rcc rId="2071" sId="2">
    <oc r="L12">
      <f>MIN(K12,J12)</f>
    </oc>
    <nc r="L12">
      <f>CLEAN('F:\[REZULTATI PERTOČA.xlsx]rezultati 16'!$X$7)</f>
    </nc>
  </rcc>
  <rcc rId="2072" sId="2">
    <oc r="L15">
      <f>MIN(K15,J15)</f>
    </oc>
    <nc r="L15">
      <f>CLEAN('F:\[REZULTATI PERTOČA.xlsx]rezultati 16'!$X$8)</f>
    </nc>
  </rcc>
  <rcc rId="2073" sId="2">
    <oc r="L13">
      <f>MIN(K13,J13)</f>
    </oc>
    <nc r="L13">
      <f>CLEAN('F:\[REZULTATI PERTOČA.xlsx]rezultati 16'!$X$9)</f>
    </nc>
  </rcc>
  <rcc rId="2074" sId="2">
    <oc r="L6">
      <f>MIN(K6,J6)</f>
    </oc>
    <nc r="L6">
      <f>CLEAN('F:\[REZULTATI PERTOČA.xlsx]rezultati 16'!$X$10)</f>
    </nc>
  </rcc>
  <rcc rId="2075" sId="2">
    <oc r="L7">
      <f>MIN(K7,J7)</f>
    </oc>
    <nc r="L7">
      <f>CLEAN('F:\[REZULTATI PERTOČA.xlsx]rezultati 16'!$X$11)</f>
    </nc>
  </rcc>
  <rcc rId="2076" sId="2">
    <oc r="L10">
      <f>MIN(K10,J10)</f>
    </oc>
    <nc r="L10">
      <f>CLEAN('F:\[REZULTATI PERTOČA.xlsx]rezultati 16'!$X$12)</f>
    </nc>
  </rcc>
  <rcc rId="2077" sId="2">
    <oc r="L11">
      <f>MIN(K11,J11)</f>
    </oc>
    <nc r="L11">
      <f>CLEAN('F:\[REZULTATI PERTOČA.xlsx]rezultati 16'!$X$13)</f>
    </nc>
  </rcc>
  <rcc rId="2078" sId="2">
    <oc r="L9">
      <f>MIN(K9,J9)</f>
    </oc>
    <nc r="L9">
      <f>CLEAN('F:\[REZULTATI PERTOČA.xlsx]rezultati 16'!$X$14)</f>
    </nc>
  </rcc>
  <rcc rId="2079" sId="2">
    <oc r="L18">
      <f>MIN(K18,J18)</f>
    </oc>
    <nc r="L18">
      <f>CLEAN('F:\[REZULTATI PERTOČA.xlsx]rezultati 16'!$X$15)</f>
    </nc>
  </rcc>
  <rcc rId="2080" sId="2">
    <nc r="F4" t="inlineStr">
      <is>
        <t>1/16 FINALA</t>
      </is>
    </nc>
  </rcc>
  <rfmt sheetId="2" sqref="U4" start="0" length="0">
    <dxf>
      <border>
        <left style="thin">
          <color indexed="64"/>
        </left>
      </border>
    </dxf>
  </rfmt>
  <rfmt sheetId="2" sqref="U4:W4" start="0" length="0">
    <dxf>
      <border>
        <top style="thin">
          <color indexed="64"/>
        </top>
      </border>
    </dxf>
  </rfmt>
  <rfmt sheetId="2" sqref="W4" start="0" length="0">
    <dxf>
      <border>
        <right style="thin">
          <color indexed="64"/>
        </right>
      </border>
    </dxf>
  </rfmt>
  <rfmt sheetId="2" sqref="Q4" start="0" length="0">
    <dxf>
      <border>
        <left style="thin">
          <color indexed="64"/>
        </left>
      </border>
    </dxf>
  </rfmt>
  <rfmt sheetId="2" sqref="Q4:S4" start="0" length="0">
    <dxf>
      <border>
        <top style="thin">
          <color indexed="64"/>
        </top>
      </border>
    </dxf>
  </rfmt>
  <rfmt sheetId="2" sqref="S4" start="0" length="0">
    <dxf>
      <border>
        <right style="thin">
          <color indexed="64"/>
        </right>
      </border>
    </dxf>
  </rfmt>
  <rfmt sheetId="2" sqref="M4" start="0" length="0">
    <dxf>
      <border>
        <left style="thin">
          <color indexed="64"/>
        </left>
      </border>
    </dxf>
  </rfmt>
  <rfmt sheetId="2" sqref="M4:O4" start="0" length="0">
    <dxf>
      <border>
        <top style="thin">
          <color indexed="64"/>
        </top>
      </border>
    </dxf>
  </rfmt>
  <rfmt sheetId="2" sqref="O4" start="0" length="0">
    <dxf>
      <border>
        <right style="thin">
          <color indexed="64"/>
        </right>
      </border>
    </dxf>
  </rfmt>
  <rfmt sheetId="2" sqref="M13 M6 M7" start="0" length="0">
    <dxf>
      <border>
        <left style="thin">
          <color indexed="64"/>
        </left>
      </border>
    </dxf>
  </rfmt>
  <rfmt sheetId="2" sqref="M7" start="0" length="0">
    <dxf>
      <border>
        <bottom style="thin">
          <color indexed="64"/>
        </bottom>
      </border>
    </dxf>
  </rfmt>
  <rfmt sheetId="2" sqref="M13 M6 M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4:C21" start="0" length="0">
    <dxf>
      <border>
        <left style="medium">
          <color indexed="64"/>
        </left>
      </border>
    </dxf>
  </rfmt>
  <rfmt sheetId="2" sqref="E4:E21" start="0" length="0">
    <dxf>
      <border>
        <right style="medium">
          <color indexed="64"/>
        </right>
      </border>
    </dxf>
  </rfmt>
  <rfmt sheetId="2" sqref="C21:E21" start="0" length="0">
    <dxf>
      <border>
        <bottom style="medium">
          <color indexed="64"/>
        </bottom>
      </border>
    </dxf>
  </rfmt>
  <rfmt sheetId="2" sqref="H4:H21" start="0" length="0">
    <dxf>
      <border>
        <right style="medium">
          <color indexed="64"/>
        </right>
      </border>
    </dxf>
  </rfmt>
  <rfmt sheetId="2" sqref="F21:H21" start="0" length="0">
    <dxf>
      <border>
        <bottom style="medium">
          <color indexed="64"/>
        </bottom>
      </border>
    </dxf>
  </rfmt>
  <rfmt sheetId="2" sqref="J4:J5 J8 J16 J14 J12 J15 J13 J6 J7 J10 J11 J9 J18" start="0" length="0">
    <dxf>
      <border>
        <left style="medium">
          <color indexed="64"/>
        </left>
      </border>
    </dxf>
  </rfmt>
  <rfmt sheetId="2" sqref="L4:L5 L8 L16 L14 L12 L15 L13 L6 L7 L10 L11 L9 L18" start="0" length="0">
    <dxf>
      <border>
        <right style="medium">
          <color indexed="64"/>
        </right>
      </border>
    </dxf>
  </rfmt>
  <rfmt sheetId="2" sqref="J18:L18" start="0" length="0">
    <dxf>
      <border>
        <bottom style="medium">
          <color indexed="64"/>
        </bottom>
      </border>
    </dxf>
  </rfmt>
  <rfmt sheetId="2" sqref="M4:O4" start="0" length="0">
    <dxf>
      <border>
        <top style="medium">
          <color indexed="64"/>
        </top>
      </border>
    </dxf>
  </rfmt>
  <rfmt sheetId="2" sqref="O4:O5 O8 O16 O14 O12 O15 O13 O6 O7" start="0" length="0">
    <dxf>
      <border>
        <right style="medium">
          <color indexed="64"/>
        </right>
      </border>
    </dxf>
  </rfmt>
  <rfmt sheetId="2" sqref="M7:O7" start="0" length="0">
    <dxf>
      <border>
        <bottom style="medium">
          <color indexed="64"/>
        </bottom>
      </border>
    </dxf>
  </rfmt>
  <rfmt sheetId="2" sqref="Q4:Q5 Q8 Q16 Q14 Q12" start="0" length="0">
    <dxf>
      <border>
        <left style="medium">
          <color indexed="64"/>
        </left>
      </border>
    </dxf>
  </rfmt>
  <rfmt sheetId="2" sqref="Q4:S4" start="0" length="0">
    <dxf>
      <border>
        <top style="medium">
          <color indexed="64"/>
        </top>
      </border>
    </dxf>
  </rfmt>
  <rfmt sheetId="2" sqref="S4:S5 S8 S16 S14 S12" start="0" length="0">
    <dxf>
      <border>
        <right style="medium">
          <color indexed="64"/>
        </right>
      </border>
    </dxf>
  </rfmt>
  <rfmt sheetId="2" sqref="Q12:S12" start="0" length="0">
    <dxf>
      <border>
        <bottom style="medium">
          <color indexed="64"/>
        </bottom>
      </border>
    </dxf>
  </rfmt>
  <rfmt sheetId="2" sqref="U4:U5 U8 U16 U14 U12" start="0" length="0">
    <dxf>
      <border>
        <left style="medium">
          <color indexed="64"/>
        </left>
      </border>
    </dxf>
  </rfmt>
  <rfmt sheetId="2" sqref="U4:W4" start="0" length="0">
    <dxf>
      <border>
        <top style="medium">
          <color indexed="64"/>
        </top>
      </border>
    </dxf>
  </rfmt>
  <rfmt sheetId="2" sqref="W4:W5 W8 W16 W14 W12" start="0" length="0">
    <dxf>
      <border>
        <right style="medium">
          <color indexed="64"/>
        </right>
      </border>
    </dxf>
  </rfmt>
  <rfmt sheetId="2" sqref="U12:W12" start="0" length="0">
    <dxf>
      <border>
        <bottom style="medium">
          <color indexed="64"/>
        </bottom>
      </border>
    </dxf>
  </rfmt>
  <rfmt sheetId="2" sqref="J5 J8 J16 J14 J12 J15 J13 J6 J7 J10 J11 J9 J18" start="0" length="0">
    <dxf>
      <border>
        <left style="thin">
          <color indexed="64"/>
        </left>
      </border>
    </dxf>
  </rfmt>
  <rfmt sheetId="2" sqref="L5 L8 L16 L14 L12 L15 L13 L6 L7 L10 L11 L9 L18" start="0" length="0">
    <dxf>
      <border>
        <right style="thin">
          <color indexed="64"/>
        </right>
      </border>
    </dxf>
  </rfmt>
  <rfmt sheetId="2" sqref="J18:L18" start="0" length="0">
    <dxf>
      <border>
        <bottom style="thin">
          <color indexed="64"/>
        </bottom>
      </border>
    </dxf>
  </rfmt>
  <rfmt sheetId="2" sqref="J4:J5 J8 J16 J14 J12 J15 J13 J6 J7 J10 J11 J9 J18" start="0" length="0">
    <dxf>
      <border>
        <left style="medium">
          <color indexed="64"/>
        </left>
      </border>
    </dxf>
  </rfmt>
  <rfmt sheetId="2" sqref="L4:L5 L8 L16 L14 L12 L15 L13 L6 L7 L10 L11 L9 L18" start="0" length="0">
    <dxf>
      <border>
        <right style="medium">
          <color indexed="64"/>
        </right>
      </border>
    </dxf>
  </rfmt>
  <rfmt sheetId="2" sqref="J18:L18" start="0" length="0">
    <dxf>
      <border>
        <bottom style="medium">
          <color indexed="64"/>
        </bottom>
      </border>
    </dxf>
  </rfmt>
  <rfmt sheetId="2" sqref="F5:F21" start="0" length="0">
    <dxf>
      <border>
        <left style="thin">
          <color indexed="64"/>
        </left>
      </border>
    </dxf>
  </rfmt>
  <rfmt sheetId="2" sqref="H5:H21" start="0" length="0">
    <dxf>
      <border>
        <right style="thin">
          <color indexed="64"/>
        </right>
      </border>
    </dxf>
  </rfmt>
  <rfmt sheetId="2" sqref="F21:H21" start="0" length="0">
    <dxf>
      <border>
        <bottom style="thin">
          <color indexed="64"/>
        </bottom>
      </border>
    </dxf>
  </rfmt>
  <rfmt sheetId="2" sqref="F4:F21" start="0" length="0">
    <dxf>
      <border>
        <left style="medium">
          <color indexed="64"/>
        </left>
      </border>
    </dxf>
  </rfmt>
  <rfmt sheetId="2" sqref="H4:H21" start="0" length="0">
    <dxf>
      <border>
        <right style="medium">
          <color indexed="64"/>
        </right>
      </border>
    </dxf>
  </rfmt>
  <rfmt sheetId="2" sqref="F21:H21" start="0" length="0">
    <dxf>
      <border>
        <bottom style="medium">
          <color indexed="64"/>
        </bottom>
      </border>
    </dxf>
  </rfmt>
  <rcc rId="2081" sId="2" odxf="1" dxf="1">
    <nc r="K5" t="inlineStr">
      <is>
        <t>2.REZUL.</t>
      </is>
    </nc>
    <odxf>
      <numFmt numFmtId="30" formatCode="@"/>
    </odxf>
    <ndxf>
      <numFmt numFmtId="0" formatCode="General"/>
    </ndxf>
  </rcc>
  <rcc rId="2082" sId="2" odxf="1" dxf="1">
    <nc r="J5" t="inlineStr">
      <is>
        <t>1. REZUL.</t>
      </is>
    </nc>
    <odxf>
      <numFmt numFmtId="30" formatCode="@"/>
    </odxf>
    <ndxf>
      <numFmt numFmtId="0" formatCode="General"/>
    </ndxf>
  </rcc>
  <rdn rId="0" localSheetId="3" customView="1" name="Z_8D46D6CC_89B2_4F1D_A826_012C63C1E84F_.wvu.Cols" hidden="1" oldHidden="1">
    <oldFormula>'rezultati 8'!#REF!</oldFormula>
  </rdn>
  <rcv guid="{8D46D6CC-89B2-4F1D-A826-012C63C1E84F}" action="delete"/>
  <rdn rId="0" localSheetId="2" customView="1" name="Z_8D46D6CC_89B2_4F1D_A826_012C63C1E84F_.wvu.Cols" hidden="1" oldHidden="1">
    <formula>'rezultati 16'!$I:$I,'rezultati 16'!$P:$P,'rezultati 16'!$T:$T</formula>
    <oldFormula>'rezultati 16'!$I:$L,'rezultati 16'!$P:$P,'rezultati 16'!$T:$T</oldFormula>
  </rdn>
  <rcv guid="{8D46D6CC-89B2-4F1D-A826-012C63C1E84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46D6CC-89B2-4F1D-A826-012C63C1E84F}" action="delete"/>
  <rdn rId="0" localSheetId="2" customView="1" name="Z_8D46D6CC_89B2_4F1D_A826_012C63C1E84F_.wvu.Cols" hidden="1" oldHidden="1">
    <formula>'rezultati 16'!$I:$I,'rezultati 16'!$P:$P,'rezultati 16'!$T:$T</formula>
    <oldFormula>'rezultati 16'!$I:$I,'rezultati 16'!$P:$P,'rezultati 16'!$T:$T</oldFormula>
  </rdn>
  <rcv guid="{8D46D6CC-89B2-4F1D-A826-012C63C1E84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46D6CC-89B2-4F1D-A826-012C63C1E84F}" action="delete"/>
  <rdn rId="0" localSheetId="2" customView="1" name="Z_8D46D6CC_89B2_4F1D_A826_012C63C1E84F_.wvu.Cols" hidden="1" oldHidden="1">
    <formula>'rezultati 16'!$I:$I,'rezultati 16'!$P:$P,'rezultati 16'!$T:$T</formula>
    <oldFormula>'rezultati 16'!$I:$I,'rezultati 16'!$P:$P,'rezultati 16'!$T:$T</oldFormula>
  </rdn>
  <rcv guid="{8D46D6CC-89B2-4F1D-A826-012C63C1E84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AE462297-2F8B-4F1B-9248-F10E4C9911A7}" name="Obvezna Smer" id="-721745225" dateTime="2018-02-11T11:10:52"/>
  <userInfo guid="{B33F2B3B-1740-41B8-9556-29E9D94867B4}" name="janja" id="-957472427" dateTime="2018-02-11T11:40:18"/>
</user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microsoft.com/office/2006/relationships/wsSortMap" Target="wsSortMap2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view="pageBreakPreview" zoomScale="60" zoomScaleNormal="100" workbookViewId="0">
      <pane ySplit="1" topLeftCell="A2" activePane="bottomLeft" state="frozen"/>
      <selection pane="bottomLeft" activeCell="B4" sqref="B4:B35"/>
    </sheetView>
  </sheetViews>
  <sheetFormatPr defaultRowHeight="15" x14ac:dyDescent="0.25"/>
  <cols>
    <col min="1" max="1" width="5.5703125" customWidth="1"/>
    <col min="2" max="2" width="28.140625" customWidth="1"/>
    <col min="3" max="3" width="7.28515625" style="22" customWidth="1"/>
    <col min="4" max="4" width="7" style="15" customWidth="1"/>
    <col min="5" max="5" width="8.42578125" style="15" customWidth="1"/>
    <col min="6" max="6" width="7.85546875" style="22" customWidth="1"/>
    <col min="7" max="7" width="8.140625" style="15" customWidth="1"/>
    <col min="8" max="8" width="8.5703125" style="15" customWidth="1"/>
    <col min="9" max="9" width="9.5703125" style="22" customWidth="1"/>
    <col min="10" max="12" width="9.140625" customWidth="1"/>
    <col min="17" max="17" width="4" style="15" customWidth="1"/>
    <col min="24" max="24" width="10" customWidth="1"/>
    <col min="25" max="25" width="3.28515625" customWidth="1"/>
    <col min="32" max="32" width="9.140625" customWidth="1"/>
    <col min="33" max="33" width="3.5703125" customWidth="1"/>
    <col min="40" max="40" width="10.140625" customWidth="1"/>
    <col min="41" max="41" width="3.140625" customWidth="1"/>
    <col min="48" max="48" width="10.28515625" customWidth="1"/>
  </cols>
  <sheetData>
    <row r="1" spans="1:49" ht="15.75" thickBot="1" x14ac:dyDescent="0.3"/>
    <row r="2" spans="1:49" x14ac:dyDescent="0.25">
      <c r="A2" s="1" t="s">
        <v>0</v>
      </c>
      <c r="B2" s="6" t="s">
        <v>1</v>
      </c>
      <c r="C2" s="23" t="s">
        <v>38</v>
      </c>
      <c r="D2" s="26"/>
      <c r="E2" s="26"/>
      <c r="F2" s="29"/>
      <c r="G2" s="26"/>
      <c r="H2" s="26"/>
      <c r="I2" s="34"/>
      <c r="J2" s="9" t="s">
        <v>2</v>
      </c>
      <c r="K2" s="10"/>
      <c r="L2" s="10"/>
      <c r="M2" s="10"/>
      <c r="N2" s="10"/>
      <c r="O2" s="10"/>
      <c r="P2" s="10"/>
      <c r="Q2" s="16"/>
      <c r="R2" s="9" t="s">
        <v>43</v>
      </c>
      <c r="S2" s="10"/>
      <c r="T2" s="10"/>
      <c r="U2" s="10"/>
      <c r="V2" s="10"/>
      <c r="W2" s="10"/>
      <c r="X2" s="10"/>
      <c r="Y2" s="16"/>
      <c r="Z2" s="9" t="s">
        <v>4</v>
      </c>
      <c r="AA2" s="10"/>
      <c r="AB2" s="10"/>
      <c r="AC2" s="10"/>
      <c r="AD2" s="10"/>
      <c r="AE2" s="10"/>
      <c r="AF2" s="10"/>
      <c r="AG2" s="16"/>
      <c r="AH2" s="9" t="s">
        <v>44</v>
      </c>
      <c r="AI2" s="10"/>
      <c r="AJ2" s="10"/>
      <c r="AK2" s="10"/>
      <c r="AL2" s="10"/>
      <c r="AM2" s="10"/>
      <c r="AN2" s="10"/>
      <c r="AO2" s="16"/>
      <c r="AP2" s="9" t="s">
        <v>5</v>
      </c>
      <c r="AQ2" s="10"/>
      <c r="AR2" s="10"/>
      <c r="AS2" s="10"/>
      <c r="AT2" s="10"/>
      <c r="AU2" s="10"/>
      <c r="AV2" s="20"/>
      <c r="AW2" s="36"/>
    </row>
    <row r="3" spans="1:49" x14ac:dyDescent="0.25">
      <c r="A3" s="1"/>
      <c r="B3" s="6"/>
      <c r="C3" s="24" t="s">
        <v>39</v>
      </c>
      <c r="D3" s="27" t="s">
        <v>40</v>
      </c>
      <c r="E3" s="27" t="s">
        <v>46</v>
      </c>
      <c r="F3" s="30" t="s">
        <v>41</v>
      </c>
      <c r="G3" s="32" t="s">
        <v>42</v>
      </c>
      <c r="H3" s="32" t="s">
        <v>47</v>
      </c>
      <c r="I3" s="35" t="s">
        <v>45</v>
      </c>
      <c r="J3" s="11" t="s">
        <v>39</v>
      </c>
      <c r="K3" s="7" t="s">
        <v>40</v>
      </c>
      <c r="L3" s="7"/>
      <c r="M3" s="7" t="s">
        <v>41</v>
      </c>
      <c r="N3" s="14" t="s">
        <v>42</v>
      </c>
      <c r="O3" s="40"/>
      <c r="P3" s="40"/>
      <c r="Q3" s="17" t="s">
        <v>3</v>
      </c>
      <c r="R3" s="11" t="s">
        <v>39</v>
      </c>
      <c r="S3" s="7" t="s">
        <v>40</v>
      </c>
      <c r="T3" s="7"/>
      <c r="U3" s="7" t="s">
        <v>41</v>
      </c>
      <c r="V3" s="14" t="s">
        <v>42</v>
      </c>
      <c r="W3" s="14"/>
      <c r="X3" s="14" t="s">
        <v>45</v>
      </c>
      <c r="Y3" s="17" t="s">
        <v>3</v>
      </c>
      <c r="Z3" s="11" t="s">
        <v>39</v>
      </c>
      <c r="AA3" s="7" t="s">
        <v>40</v>
      </c>
      <c r="AB3" s="7"/>
      <c r="AC3" s="7" t="s">
        <v>41</v>
      </c>
      <c r="AD3" s="14" t="s">
        <v>42</v>
      </c>
      <c r="AE3" s="14"/>
      <c r="AF3" s="14" t="s">
        <v>45</v>
      </c>
      <c r="AG3" s="17" t="s">
        <v>3</v>
      </c>
      <c r="AH3" s="11" t="s">
        <v>39</v>
      </c>
      <c r="AI3" s="7" t="s">
        <v>40</v>
      </c>
      <c r="AJ3" s="7"/>
      <c r="AK3" s="7" t="s">
        <v>41</v>
      </c>
      <c r="AL3" s="14" t="s">
        <v>42</v>
      </c>
      <c r="AM3" s="14"/>
      <c r="AN3" s="14" t="s">
        <v>45</v>
      </c>
      <c r="AO3" s="17" t="s">
        <v>3</v>
      </c>
      <c r="AP3" s="11" t="s">
        <v>39</v>
      </c>
      <c r="AQ3" s="7" t="s">
        <v>40</v>
      </c>
      <c r="AR3" s="30"/>
      <c r="AS3" s="7" t="s">
        <v>41</v>
      </c>
      <c r="AT3" s="14" t="s">
        <v>42</v>
      </c>
      <c r="AU3" s="14"/>
      <c r="AV3" s="21" t="s">
        <v>45</v>
      </c>
      <c r="AW3" s="8"/>
    </row>
    <row r="4" spans="1:49" x14ac:dyDescent="0.25">
      <c r="A4" s="1" t="s">
        <v>6</v>
      </c>
      <c r="B4" s="6"/>
      <c r="C4" s="25"/>
      <c r="D4" s="28"/>
      <c r="E4" s="2">
        <f>SUM(C4+D4)</f>
        <v>0</v>
      </c>
      <c r="F4" s="2"/>
      <c r="G4" s="33"/>
      <c r="H4" s="37">
        <f>SUM(F4:G4)</f>
        <v>0</v>
      </c>
      <c r="I4" s="12">
        <f>MIN(E4:H4)</f>
        <v>0</v>
      </c>
      <c r="J4" s="25"/>
      <c r="K4" s="28"/>
      <c r="L4" s="37">
        <f>SUM(J4:K4)</f>
        <v>0</v>
      </c>
      <c r="M4" s="2"/>
      <c r="N4" s="33"/>
      <c r="O4" s="37">
        <f>SUM(M4:N4)</f>
        <v>0</v>
      </c>
      <c r="P4" s="37">
        <f>MIN(O4,L4)</f>
        <v>0</v>
      </c>
      <c r="Q4" s="18"/>
      <c r="R4" s="25"/>
      <c r="S4" s="28"/>
      <c r="T4" s="37">
        <f>SUM(R4:S4)</f>
        <v>0</v>
      </c>
      <c r="U4" s="2"/>
      <c r="V4" s="33"/>
      <c r="W4" s="37">
        <f>SUM(U4:V4)</f>
        <v>0</v>
      </c>
      <c r="X4" s="37">
        <f>MIN(W4,T4)</f>
        <v>0</v>
      </c>
      <c r="Y4" s="18"/>
      <c r="Z4" s="25"/>
      <c r="AA4" s="28"/>
      <c r="AB4" s="37">
        <f>SUM(Z4:AA4)</f>
        <v>0</v>
      </c>
      <c r="AC4" s="2"/>
      <c r="AD4" s="33"/>
      <c r="AE4" s="37">
        <f>SUM(AC4:AD4)</f>
        <v>0</v>
      </c>
      <c r="AF4" s="37">
        <f>MIN(AE4,AB4)</f>
        <v>0</v>
      </c>
      <c r="AG4" s="18"/>
      <c r="AH4" s="25"/>
      <c r="AI4" s="28"/>
      <c r="AJ4" s="37">
        <f>SUM(AH4:AI4)</f>
        <v>0</v>
      </c>
      <c r="AK4" s="2"/>
      <c r="AL4" s="33"/>
      <c r="AM4" s="37">
        <f>SUM(AK4:AL4)</f>
        <v>0</v>
      </c>
      <c r="AN4" s="37">
        <f>MIN(AM4,AJ4)</f>
        <v>0</v>
      </c>
      <c r="AO4" s="18">
        <v>1</v>
      </c>
      <c r="AP4" s="25"/>
      <c r="AQ4" s="28"/>
      <c r="AR4" s="37">
        <f>SUM(AP4:AQ4)</f>
        <v>0</v>
      </c>
      <c r="AS4" s="2"/>
      <c r="AT4" s="33"/>
      <c r="AU4" s="37">
        <f>SUM(AS4:AT4)</f>
        <v>0</v>
      </c>
      <c r="AV4" s="37">
        <f>MIN(AU4,AR4)</f>
        <v>0</v>
      </c>
      <c r="AW4" s="8"/>
    </row>
    <row r="5" spans="1:49" ht="15.75" thickBot="1" x14ac:dyDescent="0.3">
      <c r="A5" s="3" t="s">
        <v>7</v>
      </c>
      <c r="B5" s="6"/>
      <c r="C5" s="25"/>
      <c r="D5" s="38"/>
      <c r="E5" s="2">
        <f>SUM(C5+D5)</f>
        <v>0</v>
      </c>
      <c r="F5" s="31"/>
      <c r="G5" s="33"/>
      <c r="H5" s="37">
        <f>SUM(F5:G5)</f>
        <v>0</v>
      </c>
      <c r="I5" s="12">
        <f>MIN(E5:H5)</f>
        <v>0</v>
      </c>
      <c r="J5" s="25"/>
      <c r="K5" s="38"/>
      <c r="L5" s="37">
        <f>SUM(J5:K5)</f>
        <v>0</v>
      </c>
      <c r="M5" s="31"/>
      <c r="N5" s="33"/>
      <c r="O5" s="37">
        <f>SUM(M5:N5)</f>
        <v>0</v>
      </c>
      <c r="P5" s="37">
        <f>MIN(O5,L5)</f>
        <v>0</v>
      </c>
      <c r="Q5" s="18"/>
      <c r="R5" s="25"/>
      <c r="S5" s="38"/>
      <c r="T5" s="37">
        <f>SUM(R5:S5)</f>
        <v>0</v>
      </c>
      <c r="U5" s="31"/>
      <c r="V5" s="33"/>
      <c r="W5" s="37">
        <f>SUM(U5:V5)</f>
        <v>0</v>
      </c>
      <c r="X5" s="37">
        <f>MIN(W5,T5)</f>
        <v>0</v>
      </c>
      <c r="Y5" s="18"/>
      <c r="Z5" s="25"/>
      <c r="AA5" s="28"/>
      <c r="AB5" s="37">
        <f>SUM(Z5:AA5)</f>
        <v>0</v>
      </c>
      <c r="AC5" s="2"/>
      <c r="AD5" s="33"/>
      <c r="AE5" s="37">
        <f>SUM(AC5:AD5)</f>
        <v>0</v>
      </c>
      <c r="AF5" s="37">
        <f>MIN(AE5,AB5)</f>
        <v>0</v>
      </c>
      <c r="AG5" s="18"/>
      <c r="AH5" s="25"/>
      <c r="AI5" s="28"/>
      <c r="AJ5" s="37">
        <f>SUM(AH5:AI5)</f>
        <v>0</v>
      </c>
      <c r="AK5" s="2"/>
      <c r="AL5" s="33"/>
      <c r="AM5" s="37">
        <f>SUM(AK5:AL5)</f>
        <v>0</v>
      </c>
      <c r="AN5" s="37">
        <f>MIN(AM5,AJ5)</f>
        <v>0</v>
      </c>
      <c r="AO5" s="18"/>
      <c r="AP5" s="25"/>
      <c r="AQ5" s="28"/>
      <c r="AR5" s="37">
        <f t="shared" ref="AR5:AR7" si="0">SUM(AP5:AQ5)</f>
        <v>0</v>
      </c>
      <c r="AS5" s="2"/>
      <c r="AT5" s="33"/>
      <c r="AU5" s="37">
        <f t="shared" ref="AU5:AU7" si="1">SUM(AS5:AT5)</f>
        <v>0</v>
      </c>
      <c r="AV5" s="37">
        <f t="shared" ref="AV5:AV7" si="2">MIN(AU5,AR5)</f>
        <v>0</v>
      </c>
      <c r="AW5" s="8"/>
    </row>
    <row r="6" spans="1:49" ht="15.75" thickBot="1" x14ac:dyDescent="0.3">
      <c r="A6" s="1" t="s">
        <v>8</v>
      </c>
      <c r="B6" s="6"/>
      <c r="C6" s="25"/>
      <c r="D6" s="28"/>
      <c r="E6" s="2">
        <f>SUM(C6+D6)</f>
        <v>0</v>
      </c>
      <c r="F6" s="31"/>
      <c r="G6" s="33"/>
      <c r="H6" s="37">
        <f>SUM(F6:G6)</f>
        <v>0</v>
      </c>
      <c r="I6" s="12">
        <f>MIN(E6:H6)</f>
        <v>0</v>
      </c>
      <c r="J6" s="25"/>
      <c r="K6" s="28"/>
      <c r="L6" s="37">
        <f>SUM(J6:K6)</f>
        <v>0</v>
      </c>
      <c r="M6" s="2"/>
      <c r="N6" s="33"/>
      <c r="O6" s="37">
        <f>SUM(M6:N6)</f>
        <v>0</v>
      </c>
      <c r="P6" s="37">
        <f>MIN(O6,L6)</f>
        <v>0</v>
      </c>
      <c r="Q6" s="18"/>
      <c r="R6" s="25"/>
      <c r="S6" s="28"/>
      <c r="T6" s="37">
        <f>SUM(R6:S6)</f>
        <v>0</v>
      </c>
      <c r="U6" s="2"/>
      <c r="V6" s="33"/>
      <c r="W6" s="37">
        <f>SUM(U6:V6)</f>
        <v>0</v>
      </c>
      <c r="X6" s="37">
        <f>MIN(W6,T6)</f>
        <v>0</v>
      </c>
      <c r="Y6" s="18"/>
      <c r="Z6" s="25"/>
      <c r="AA6" s="28"/>
      <c r="AB6" s="37">
        <f>SUM(Z6:AA6)</f>
        <v>0</v>
      </c>
      <c r="AC6" s="2"/>
      <c r="AD6" s="33"/>
      <c r="AE6" s="37">
        <f>SUM(AC6:AD6)</f>
        <v>0</v>
      </c>
      <c r="AF6" s="37">
        <f>MIN(AE6,AB6)</f>
        <v>0</v>
      </c>
      <c r="AG6" s="18"/>
      <c r="AH6" s="25"/>
      <c r="AI6" s="28"/>
      <c r="AJ6" s="37">
        <f>SUM(AH6:AI6)</f>
        <v>0</v>
      </c>
      <c r="AK6" s="2"/>
      <c r="AL6" s="33"/>
      <c r="AM6" s="37">
        <f>SUM(AK6:AL6)</f>
        <v>0</v>
      </c>
      <c r="AN6" s="37">
        <f>MIN(AM6,AJ6)</f>
        <v>0</v>
      </c>
      <c r="AO6" s="18">
        <v>1</v>
      </c>
      <c r="AP6" s="25"/>
      <c r="AQ6" s="28"/>
      <c r="AR6" s="37">
        <f t="shared" si="0"/>
        <v>0</v>
      </c>
      <c r="AS6" s="2"/>
      <c r="AT6" s="33"/>
      <c r="AU6" s="37">
        <f t="shared" si="1"/>
        <v>0</v>
      </c>
      <c r="AV6" s="37">
        <f t="shared" si="2"/>
        <v>0</v>
      </c>
      <c r="AW6" s="8"/>
    </row>
    <row r="7" spans="1:49" ht="15.75" thickBot="1" x14ac:dyDescent="0.3">
      <c r="A7" s="1" t="s">
        <v>9</v>
      </c>
      <c r="B7" s="6"/>
      <c r="C7" s="25"/>
      <c r="D7" s="38"/>
      <c r="E7" s="2">
        <f>SUM(C7+D7)</f>
        <v>0</v>
      </c>
      <c r="F7" s="2"/>
      <c r="G7" s="33"/>
      <c r="H7" s="37">
        <f>SUM(F7:G7)</f>
        <v>0</v>
      </c>
      <c r="I7" s="12">
        <f>MIN(E7:H7)</f>
        <v>0</v>
      </c>
      <c r="J7" s="25"/>
      <c r="K7" s="38"/>
      <c r="L7" s="37">
        <f>SUM(J7:K7)</f>
        <v>0</v>
      </c>
      <c r="M7" s="31"/>
      <c r="N7" s="33"/>
      <c r="O7" s="37">
        <f>SUM(M7:N7)</f>
        <v>0</v>
      </c>
      <c r="P7" s="37">
        <f>MIN(O7,L7)</f>
        <v>0</v>
      </c>
      <c r="Q7" s="18"/>
      <c r="R7" s="25"/>
      <c r="S7" s="38"/>
      <c r="T7" s="37">
        <f>SUM(R7:S7)</f>
        <v>0</v>
      </c>
      <c r="U7" s="31"/>
      <c r="V7" s="33"/>
      <c r="W7" s="37">
        <f>SUM(U7:V7)</f>
        <v>0</v>
      </c>
      <c r="X7" s="37">
        <f>MIN(W7,T7)</f>
        <v>0</v>
      </c>
      <c r="Y7" s="18"/>
      <c r="Z7" s="25"/>
      <c r="AA7" s="28"/>
      <c r="AB7" s="37">
        <f>SUM(Z7:AA7)</f>
        <v>0</v>
      </c>
      <c r="AC7" s="2"/>
      <c r="AD7" s="33"/>
      <c r="AE7" s="37">
        <f>SUM(AC7:AD7)</f>
        <v>0</v>
      </c>
      <c r="AF7" s="37">
        <f>MIN(AE7,AB7)</f>
        <v>0</v>
      </c>
      <c r="AG7" s="18"/>
      <c r="AH7" s="25"/>
      <c r="AI7" s="28"/>
      <c r="AJ7" s="37">
        <f>SUM(AH7:AI7)</f>
        <v>0</v>
      </c>
      <c r="AK7" s="2"/>
      <c r="AL7" s="33"/>
      <c r="AM7" s="37">
        <f>SUM(AK7:AL7)</f>
        <v>0</v>
      </c>
      <c r="AN7" s="37">
        <f>MIN(AM7,AJ7)</f>
        <v>0</v>
      </c>
      <c r="AO7" s="19"/>
      <c r="AP7" s="25"/>
      <c r="AQ7" s="28"/>
      <c r="AR7" s="37">
        <f t="shared" si="0"/>
        <v>0</v>
      </c>
      <c r="AS7" s="2"/>
      <c r="AT7" s="33"/>
      <c r="AU7" s="37">
        <f t="shared" si="1"/>
        <v>0</v>
      </c>
      <c r="AV7" s="37">
        <f t="shared" si="2"/>
        <v>0</v>
      </c>
      <c r="AW7" s="8"/>
    </row>
    <row r="8" spans="1:49" ht="15.75" thickBot="1" x14ac:dyDescent="0.3">
      <c r="A8" s="1" t="s">
        <v>10</v>
      </c>
      <c r="B8" s="6"/>
      <c r="C8" s="25"/>
      <c r="D8" s="28"/>
      <c r="E8" s="2">
        <f>SUM(C8+D8)</f>
        <v>0</v>
      </c>
      <c r="F8" s="31"/>
      <c r="G8" s="33"/>
      <c r="H8" s="37">
        <f>SUM(F8:G8)</f>
        <v>0</v>
      </c>
      <c r="I8" s="12">
        <f>MIN(E8:H8)</f>
        <v>0</v>
      </c>
      <c r="J8" s="25"/>
      <c r="K8" s="28"/>
      <c r="L8" s="37">
        <f>SUM(J8:K8)</f>
        <v>0</v>
      </c>
      <c r="M8" s="2"/>
      <c r="N8" s="33"/>
      <c r="O8" s="37">
        <f>SUM(M8:N8)</f>
        <v>0</v>
      </c>
      <c r="P8" s="37">
        <f>MIN(O8,L8)</f>
        <v>0</v>
      </c>
      <c r="Q8" s="18"/>
      <c r="R8" s="25"/>
      <c r="S8" s="28"/>
      <c r="T8" s="37">
        <f>SUM(R8:S8)</f>
        <v>0</v>
      </c>
      <c r="U8" s="2"/>
      <c r="V8" s="33"/>
      <c r="W8" s="37">
        <f>SUM(U8:V8)</f>
        <v>0</v>
      </c>
      <c r="X8" s="37">
        <f>MIN(W8,T8)</f>
        <v>0</v>
      </c>
      <c r="Y8" s="18"/>
      <c r="Z8" s="25"/>
      <c r="AA8" s="28"/>
      <c r="AB8" s="37">
        <f>SUM(Z8:AA8)</f>
        <v>0</v>
      </c>
      <c r="AC8" s="2"/>
      <c r="AD8" s="33"/>
      <c r="AE8" s="37">
        <f>SUM(AC8:AD8)</f>
        <v>0</v>
      </c>
      <c r="AF8" s="37">
        <f>MIN(AE8,AB8)</f>
        <v>0</v>
      </c>
      <c r="AG8" s="18"/>
    </row>
    <row r="9" spans="1:49" ht="15.75" thickBot="1" x14ac:dyDescent="0.3">
      <c r="A9" s="1" t="s">
        <v>11</v>
      </c>
      <c r="B9" s="6"/>
      <c r="C9" s="25"/>
      <c r="D9" s="38"/>
      <c r="E9" s="2">
        <f t="shared" ref="E9:E35" si="3">SUM(C9+D9)</f>
        <v>0</v>
      </c>
      <c r="F9" s="31"/>
      <c r="G9" s="33"/>
      <c r="H9" s="37">
        <f t="shared" ref="H9:H34" si="4">SUM(F9:G9)</f>
        <v>0</v>
      </c>
      <c r="I9" s="12">
        <f t="shared" ref="I9:I35" si="5">MIN(E9:H9)</f>
        <v>0</v>
      </c>
      <c r="J9" s="25"/>
      <c r="K9" s="38"/>
      <c r="L9" s="37">
        <f t="shared" ref="L9:L35" si="6">SUM(J9:K9)</f>
        <v>0</v>
      </c>
      <c r="M9" s="31"/>
      <c r="N9" s="33"/>
      <c r="O9" s="37">
        <f t="shared" ref="O9:O35" si="7">SUM(M9:N9)</f>
        <v>0</v>
      </c>
      <c r="P9" s="37">
        <f t="shared" ref="P9:P35" si="8">MIN(O9,L9)</f>
        <v>0</v>
      </c>
      <c r="Q9" s="18"/>
      <c r="R9" s="25"/>
      <c r="S9" s="38"/>
      <c r="T9" s="37">
        <f t="shared" ref="T9:T19" si="9">SUM(R9:S9)</f>
        <v>0</v>
      </c>
      <c r="U9" s="31"/>
      <c r="V9" s="33"/>
      <c r="W9" s="37">
        <f t="shared" ref="W9:W19" si="10">SUM(U9:V9)</f>
        <v>0</v>
      </c>
      <c r="X9" s="37">
        <f t="shared" ref="X9:X19" si="11">MIN(W9,T9)</f>
        <v>0</v>
      </c>
      <c r="Y9" s="18"/>
      <c r="Z9" s="25"/>
      <c r="AA9" s="28"/>
      <c r="AB9" s="37">
        <f t="shared" ref="AB9:AB11" si="12">SUM(Z9:AA9)</f>
        <v>0</v>
      </c>
      <c r="AC9" s="2"/>
      <c r="AD9" s="33"/>
      <c r="AE9" s="37">
        <f t="shared" ref="AE9:AE11" si="13">SUM(AC9:AD9)</f>
        <v>0</v>
      </c>
      <c r="AF9" s="37">
        <f t="shared" ref="AF9:AF11" si="14">MIN(AE9,AB9)</f>
        <v>0</v>
      </c>
      <c r="AG9" s="18"/>
    </row>
    <row r="10" spans="1:49" x14ac:dyDescent="0.25">
      <c r="A10" s="1" t="s">
        <v>12</v>
      </c>
      <c r="B10" s="6"/>
      <c r="C10" s="25"/>
      <c r="D10" s="28"/>
      <c r="E10" s="2">
        <f t="shared" si="3"/>
        <v>0</v>
      </c>
      <c r="F10" s="2"/>
      <c r="G10" s="33"/>
      <c r="H10" s="37">
        <f t="shared" si="4"/>
        <v>0</v>
      </c>
      <c r="I10" s="12">
        <f t="shared" si="5"/>
        <v>0</v>
      </c>
      <c r="J10" s="25"/>
      <c r="K10" s="28"/>
      <c r="L10" s="37">
        <f t="shared" si="6"/>
        <v>0</v>
      </c>
      <c r="M10" s="2"/>
      <c r="N10" s="33"/>
      <c r="O10" s="37">
        <f t="shared" si="7"/>
        <v>0</v>
      </c>
      <c r="P10" s="37">
        <f t="shared" si="8"/>
        <v>0</v>
      </c>
      <c r="Q10" s="18"/>
      <c r="R10" s="25"/>
      <c r="S10" s="28"/>
      <c r="T10" s="37">
        <f t="shared" si="9"/>
        <v>0</v>
      </c>
      <c r="U10" s="2"/>
      <c r="V10" s="33"/>
      <c r="W10" s="37">
        <f t="shared" si="10"/>
        <v>0</v>
      </c>
      <c r="X10" s="37">
        <f t="shared" si="11"/>
        <v>0</v>
      </c>
      <c r="Y10" s="18"/>
      <c r="Z10" s="25"/>
      <c r="AA10" s="28"/>
      <c r="AB10" s="37">
        <f t="shared" si="12"/>
        <v>0</v>
      </c>
      <c r="AC10" s="2"/>
      <c r="AD10" s="33"/>
      <c r="AE10" s="37">
        <f t="shared" si="13"/>
        <v>0</v>
      </c>
      <c r="AF10" s="37">
        <f t="shared" si="14"/>
        <v>0</v>
      </c>
      <c r="AG10" s="18"/>
    </row>
    <row r="11" spans="1:49" ht="15.75" thickBot="1" x14ac:dyDescent="0.3">
      <c r="A11" s="1" t="s">
        <v>13</v>
      </c>
      <c r="B11" s="6"/>
      <c r="C11" s="25"/>
      <c r="D11" s="38"/>
      <c r="E11" s="2">
        <f t="shared" si="3"/>
        <v>0</v>
      </c>
      <c r="F11" s="31"/>
      <c r="G11" s="33"/>
      <c r="H11" s="37">
        <f t="shared" si="4"/>
        <v>0</v>
      </c>
      <c r="I11" s="12">
        <f t="shared" si="5"/>
        <v>0</v>
      </c>
      <c r="J11" s="25"/>
      <c r="K11" s="38"/>
      <c r="L11" s="37">
        <f t="shared" si="6"/>
        <v>0</v>
      </c>
      <c r="M11" s="31"/>
      <c r="N11" s="33"/>
      <c r="O11" s="37">
        <f t="shared" si="7"/>
        <v>0</v>
      </c>
      <c r="P11" s="37">
        <f t="shared" si="8"/>
        <v>0</v>
      </c>
      <c r="Q11" s="18"/>
      <c r="R11" s="25"/>
      <c r="S11" s="38"/>
      <c r="T11" s="37">
        <f t="shared" si="9"/>
        <v>0</v>
      </c>
      <c r="U11" s="31"/>
      <c r="V11" s="33"/>
      <c r="W11" s="37">
        <f t="shared" si="10"/>
        <v>0</v>
      </c>
      <c r="X11" s="37">
        <f t="shared" si="11"/>
        <v>0</v>
      </c>
      <c r="Y11" s="18"/>
      <c r="Z11" s="25"/>
      <c r="AA11" s="28"/>
      <c r="AB11" s="37">
        <f t="shared" si="12"/>
        <v>0</v>
      </c>
      <c r="AC11" s="2"/>
      <c r="AD11" s="33"/>
      <c r="AE11" s="37">
        <f t="shared" si="13"/>
        <v>0</v>
      </c>
      <c r="AF11" s="37">
        <f t="shared" si="14"/>
        <v>0</v>
      </c>
      <c r="AG11" s="19"/>
    </row>
    <row r="12" spans="1:49" ht="15.75" thickBot="1" x14ac:dyDescent="0.3">
      <c r="A12" s="1" t="s">
        <v>14</v>
      </c>
      <c r="B12" s="6"/>
      <c r="C12" s="25"/>
      <c r="D12" s="28"/>
      <c r="E12" s="2">
        <f t="shared" si="3"/>
        <v>0</v>
      </c>
      <c r="F12" s="31"/>
      <c r="G12" s="33"/>
      <c r="H12" s="37">
        <f t="shared" si="4"/>
        <v>0</v>
      </c>
      <c r="I12" s="12">
        <f t="shared" si="5"/>
        <v>0</v>
      </c>
      <c r="J12" s="25"/>
      <c r="K12" s="28"/>
      <c r="L12" s="37">
        <f t="shared" si="6"/>
        <v>0</v>
      </c>
      <c r="M12" s="2"/>
      <c r="N12" s="33"/>
      <c r="O12" s="37">
        <f t="shared" si="7"/>
        <v>0</v>
      </c>
      <c r="P12" s="37">
        <f t="shared" si="8"/>
        <v>0</v>
      </c>
      <c r="Q12" s="18"/>
      <c r="R12" s="25"/>
      <c r="S12" s="28"/>
      <c r="T12" s="37">
        <f t="shared" si="9"/>
        <v>0</v>
      </c>
      <c r="U12" s="2"/>
      <c r="V12" s="33"/>
      <c r="W12" s="37">
        <f t="shared" si="10"/>
        <v>0</v>
      </c>
      <c r="X12" s="37">
        <f t="shared" si="11"/>
        <v>0</v>
      </c>
      <c r="Y12" s="18"/>
    </row>
    <row r="13" spans="1:49" ht="15.75" thickBot="1" x14ac:dyDescent="0.3">
      <c r="A13" s="1" t="s">
        <v>15</v>
      </c>
      <c r="B13" s="6"/>
      <c r="C13" s="25"/>
      <c r="D13" s="38"/>
      <c r="E13" s="2">
        <f t="shared" si="3"/>
        <v>0</v>
      </c>
      <c r="F13" s="2"/>
      <c r="G13" s="33"/>
      <c r="H13" s="37">
        <f t="shared" si="4"/>
        <v>0</v>
      </c>
      <c r="I13" s="12">
        <f t="shared" si="5"/>
        <v>0</v>
      </c>
      <c r="J13" s="25"/>
      <c r="K13" s="38"/>
      <c r="L13" s="37">
        <f t="shared" si="6"/>
        <v>0</v>
      </c>
      <c r="M13" s="31"/>
      <c r="N13" s="33"/>
      <c r="O13" s="37">
        <f t="shared" si="7"/>
        <v>0</v>
      </c>
      <c r="P13" s="37">
        <f t="shared" si="8"/>
        <v>0</v>
      </c>
      <c r="Q13" s="18"/>
      <c r="R13" s="25"/>
      <c r="S13" s="38"/>
      <c r="T13" s="37">
        <f t="shared" si="9"/>
        <v>0</v>
      </c>
      <c r="U13" s="31"/>
      <c r="V13" s="33"/>
      <c r="W13" s="37">
        <f t="shared" si="10"/>
        <v>0</v>
      </c>
      <c r="X13" s="37">
        <f t="shared" si="11"/>
        <v>0</v>
      </c>
      <c r="Y13" s="18"/>
    </row>
    <row r="14" spans="1:49" ht="15.75" thickBot="1" x14ac:dyDescent="0.3">
      <c r="A14" s="1" t="s">
        <v>16</v>
      </c>
      <c r="B14" s="6"/>
      <c r="C14" s="25"/>
      <c r="D14" s="28"/>
      <c r="E14" s="2">
        <f t="shared" si="3"/>
        <v>0</v>
      </c>
      <c r="F14" s="31"/>
      <c r="G14" s="33"/>
      <c r="H14" s="37">
        <f t="shared" si="4"/>
        <v>0</v>
      </c>
      <c r="I14" s="12">
        <f t="shared" si="5"/>
        <v>0</v>
      </c>
      <c r="J14" s="25"/>
      <c r="K14" s="28"/>
      <c r="L14" s="37">
        <f t="shared" si="6"/>
        <v>0</v>
      </c>
      <c r="M14" s="2"/>
      <c r="N14" s="33"/>
      <c r="O14" s="37">
        <f t="shared" si="7"/>
        <v>0</v>
      </c>
      <c r="P14" s="37">
        <f t="shared" si="8"/>
        <v>0</v>
      </c>
      <c r="Q14" s="18"/>
      <c r="R14" s="25"/>
      <c r="S14" s="28"/>
      <c r="T14" s="37">
        <f t="shared" si="9"/>
        <v>0</v>
      </c>
      <c r="U14" s="2"/>
      <c r="V14" s="33"/>
      <c r="W14" s="37">
        <f t="shared" si="10"/>
        <v>0</v>
      </c>
      <c r="X14" s="37">
        <f t="shared" si="11"/>
        <v>0</v>
      </c>
      <c r="Y14" s="18"/>
    </row>
    <row r="15" spans="1:49" ht="15.75" thickBot="1" x14ac:dyDescent="0.3">
      <c r="A15" s="1" t="s">
        <v>17</v>
      </c>
      <c r="B15" s="6"/>
      <c r="C15" s="25"/>
      <c r="D15" s="38"/>
      <c r="E15" s="2">
        <f t="shared" si="3"/>
        <v>0</v>
      </c>
      <c r="F15" s="31"/>
      <c r="G15" s="33"/>
      <c r="H15" s="37">
        <f t="shared" si="4"/>
        <v>0</v>
      </c>
      <c r="I15" s="12">
        <f t="shared" si="5"/>
        <v>0</v>
      </c>
      <c r="J15" s="25"/>
      <c r="K15" s="38"/>
      <c r="L15" s="37">
        <f t="shared" si="6"/>
        <v>0</v>
      </c>
      <c r="M15" s="31"/>
      <c r="N15" s="33"/>
      <c r="O15" s="37">
        <f t="shared" si="7"/>
        <v>0</v>
      </c>
      <c r="P15" s="37">
        <f t="shared" si="8"/>
        <v>0</v>
      </c>
      <c r="Q15" s="18"/>
      <c r="R15" s="25"/>
      <c r="S15" s="38"/>
      <c r="T15" s="37">
        <f t="shared" si="9"/>
        <v>0</v>
      </c>
      <c r="U15" s="31"/>
      <c r="V15" s="33"/>
      <c r="W15" s="37">
        <f t="shared" si="10"/>
        <v>0</v>
      </c>
      <c r="X15" s="37">
        <f t="shared" si="11"/>
        <v>0</v>
      </c>
      <c r="Y15" s="18"/>
    </row>
    <row r="16" spans="1:49" x14ac:dyDescent="0.25">
      <c r="A16" s="1" t="s">
        <v>18</v>
      </c>
      <c r="B16" s="6"/>
      <c r="C16" s="25"/>
      <c r="D16" s="28"/>
      <c r="E16" s="2">
        <f t="shared" si="3"/>
        <v>0</v>
      </c>
      <c r="F16" s="2"/>
      <c r="G16" s="33"/>
      <c r="H16" s="37">
        <f t="shared" si="4"/>
        <v>0</v>
      </c>
      <c r="I16" s="12">
        <f t="shared" si="5"/>
        <v>0</v>
      </c>
      <c r="J16" s="25"/>
      <c r="K16" s="28"/>
      <c r="L16" s="37">
        <f t="shared" si="6"/>
        <v>0</v>
      </c>
      <c r="M16" s="2"/>
      <c r="N16" s="33"/>
      <c r="O16" s="37">
        <f t="shared" si="7"/>
        <v>0</v>
      </c>
      <c r="P16" s="37">
        <f t="shared" si="8"/>
        <v>0</v>
      </c>
      <c r="Q16" s="18"/>
      <c r="R16" s="25"/>
      <c r="S16" s="28"/>
      <c r="T16" s="37">
        <f t="shared" si="9"/>
        <v>0</v>
      </c>
      <c r="U16" s="2"/>
      <c r="V16" s="33"/>
      <c r="W16" s="37">
        <f t="shared" si="10"/>
        <v>0</v>
      </c>
      <c r="X16" s="37">
        <f t="shared" si="11"/>
        <v>0</v>
      </c>
      <c r="Y16" s="18"/>
    </row>
    <row r="17" spans="1:25" ht="15.75" thickBot="1" x14ac:dyDescent="0.3">
      <c r="A17" s="1" t="s">
        <v>19</v>
      </c>
      <c r="B17" s="6"/>
      <c r="C17" s="25"/>
      <c r="D17" s="38"/>
      <c r="E17" s="2">
        <f t="shared" si="3"/>
        <v>0</v>
      </c>
      <c r="F17" s="31"/>
      <c r="G17" s="33"/>
      <c r="H17" s="37">
        <f t="shared" si="4"/>
        <v>0</v>
      </c>
      <c r="I17" s="12">
        <f t="shared" si="5"/>
        <v>0</v>
      </c>
      <c r="J17" s="25"/>
      <c r="K17" s="38"/>
      <c r="L17" s="37">
        <f t="shared" si="6"/>
        <v>0</v>
      </c>
      <c r="M17" s="31"/>
      <c r="N17" s="33"/>
      <c r="O17" s="37">
        <f t="shared" si="7"/>
        <v>0</v>
      </c>
      <c r="P17" s="37">
        <f t="shared" si="8"/>
        <v>0</v>
      </c>
      <c r="Q17" s="18"/>
      <c r="R17" s="25"/>
      <c r="S17" s="38"/>
      <c r="T17" s="37">
        <f t="shared" si="9"/>
        <v>0</v>
      </c>
      <c r="U17" s="31"/>
      <c r="V17" s="33"/>
      <c r="W17" s="37">
        <f t="shared" si="10"/>
        <v>0</v>
      </c>
      <c r="X17" s="37">
        <f t="shared" si="11"/>
        <v>0</v>
      </c>
      <c r="Y17" s="18"/>
    </row>
    <row r="18" spans="1:25" ht="15.75" thickBot="1" x14ac:dyDescent="0.3">
      <c r="A18" s="1" t="s">
        <v>20</v>
      </c>
      <c r="B18" s="6"/>
      <c r="C18" s="25"/>
      <c r="D18" s="28"/>
      <c r="E18" s="2">
        <f t="shared" si="3"/>
        <v>0</v>
      </c>
      <c r="F18" s="31"/>
      <c r="G18" s="33"/>
      <c r="H18" s="37">
        <f t="shared" si="4"/>
        <v>0</v>
      </c>
      <c r="I18" s="12">
        <f t="shared" si="5"/>
        <v>0</v>
      </c>
      <c r="J18" s="25"/>
      <c r="K18" s="28"/>
      <c r="L18" s="37">
        <f t="shared" si="6"/>
        <v>0</v>
      </c>
      <c r="M18" s="2"/>
      <c r="N18" s="33"/>
      <c r="O18" s="37">
        <f t="shared" si="7"/>
        <v>0</v>
      </c>
      <c r="P18" s="37">
        <f t="shared" si="8"/>
        <v>0</v>
      </c>
      <c r="Q18" s="18"/>
      <c r="R18" s="25"/>
      <c r="S18" s="28"/>
      <c r="T18" s="37">
        <f t="shared" si="9"/>
        <v>0</v>
      </c>
      <c r="U18" s="2"/>
      <c r="V18" s="33"/>
      <c r="W18" s="37">
        <f t="shared" si="10"/>
        <v>0</v>
      </c>
      <c r="X18" s="37">
        <f t="shared" si="11"/>
        <v>0</v>
      </c>
      <c r="Y18" s="18"/>
    </row>
    <row r="19" spans="1:25" ht="15.75" thickBot="1" x14ac:dyDescent="0.3">
      <c r="A19" s="1" t="s">
        <v>21</v>
      </c>
      <c r="B19" s="6"/>
      <c r="C19" s="25"/>
      <c r="D19" s="38"/>
      <c r="E19" s="2">
        <f t="shared" si="3"/>
        <v>0</v>
      </c>
      <c r="F19" s="2"/>
      <c r="G19" s="33"/>
      <c r="H19" s="37">
        <f t="shared" si="4"/>
        <v>0</v>
      </c>
      <c r="I19" s="12">
        <f t="shared" si="5"/>
        <v>0</v>
      </c>
      <c r="J19" s="25"/>
      <c r="K19" s="38"/>
      <c r="L19" s="37">
        <f t="shared" si="6"/>
        <v>0</v>
      </c>
      <c r="M19" s="31"/>
      <c r="N19" s="33"/>
      <c r="O19" s="37">
        <f t="shared" si="7"/>
        <v>0</v>
      </c>
      <c r="P19" s="37">
        <f t="shared" si="8"/>
        <v>0</v>
      </c>
      <c r="Q19" s="18"/>
      <c r="R19" s="25"/>
      <c r="S19" s="38"/>
      <c r="T19" s="37">
        <f t="shared" si="9"/>
        <v>0</v>
      </c>
      <c r="U19" s="31"/>
      <c r="V19" s="33"/>
      <c r="W19" s="37">
        <f t="shared" si="10"/>
        <v>0</v>
      </c>
      <c r="X19" s="37">
        <f t="shared" si="11"/>
        <v>0</v>
      </c>
      <c r="Y19" s="19"/>
    </row>
    <row r="20" spans="1:25" ht="15.75" thickBot="1" x14ac:dyDescent="0.3">
      <c r="A20" s="1" t="s">
        <v>22</v>
      </c>
      <c r="B20" s="6"/>
      <c r="C20" s="25"/>
      <c r="D20" s="28"/>
      <c r="E20" s="2">
        <f t="shared" si="3"/>
        <v>0</v>
      </c>
      <c r="F20" s="31"/>
      <c r="G20" s="33"/>
      <c r="H20" s="37">
        <f t="shared" si="4"/>
        <v>0</v>
      </c>
      <c r="I20" s="12">
        <f t="shared" si="5"/>
        <v>0</v>
      </c>
      <c r="J20" s="25"/>
      <c r="K20" s="28"/>
      <c r="L20" s="37">
        <f t="shared" si="6"/>
        <v>0</v>
      </c>
      <c r="M20" s="2"/>
      <c r="N20" s="33"/>
      <c r="O20" s="37">
        <f t="shared" si="7"/>
        <v>0</v>
      </c>
      <c r="P20" s="37">
        <f t="shared" si="8"/>
        <v>0</v>
      </c>
      <c r="Q20" s="18"/>
      <c r="R20" s="5"/>
      <c r="U20" s="4"/>
      <c r="Y20" s="4"/>
    </row>
    <row r="21" spans="1:25" ht="15.75" thickBot="1" x14ac:dyDescent="0.3">
      <c r="A21" s="1" t="s">
        <v>23</v>
      </c>
      <c r="B21" s="6"/>
      <c r="C21" s="25"/>
      <c r="D21" s="38"/>
      <c r="E21" s="2">
        <f t="shared" si="3"/>
        <v>0</v>
      </c>
      <c r="F21" s="31"/>
      <c r="G21" s="33"/>
      <c r="H21" s="37">
        <f t="shared" si="4"/>
        <v>0</v>
      </c>
      <c r="I21" s="12">
        <f t="shared" si="5"/>
        <v>0</v>
      </c>
      <c r="J21" s="25"/>
      <c r="K21" s="38"/>
      <c r="L21" s="37">
        <f t="shared" si="6"/>
        <v>0</v>
      </c>
      <c r="M21" s="31"/>
      <c r="N21" s="33"/>
      <c r="O21" s="37">
        <f t="shared" si="7"/>
        <v>0</v>
      </c>
      <c r="P21" s="37">
        <f t="shared" si="8"/>
        <v>0</v>
      </c>
      <c r="Q21" s="18"/>
      <c r="R21" s="5"/>
      <c r="U21" s="4"/>
      <c r="Y21" s="4"/>
    </row>
    <row r="22" spans="1:25" x14ac:dyDescent="0.25">
      <c r="A22" s="1" t="s">
        <v>24</v>
      </c>
      <c r="B22" s="6"/>
      <c r="C22" s="25"/>
      <c r="D22" s="28"/>
      <c r="E22" s="2">
        <f t="shared" si="3"/>
        <v>0</v>
      </c>
      <c r="F22" s="2"/>
      <c r="G22" s="33"/>
      <c r="H22" s="37">
        <f t="shared" si="4"/>
        <v>0</v>
      </c>
      <c r="I22" s="12">
        <f t="shared" si="5"/>
        <v>0</v>
      </c>
      <c r="J22" s="25"/>
      <c r="K22" s="28"/>
      <c r="L22" s="37">
        <f t="shared" si="6"/>
        <v>0</v>
      </c>
      <c r="M22" s="2"/>
      <c r="N22" s="33"/>
      <c r="O22" s="37">
        <f t="shared" si="7"/>
        <v>0</v>
      </c>
      <c r="P22" s="37">
        <f t="shared" si="8"/>
        <v>0</v>
      </c>
      <c r="Q22" s="18"/>
      <c r="R22" s="5"/>
      <c r="U22" s="4"/>
      <c r="Y22" s="4"/>
    </row>
    <row r="23" spans="1:25" ht="15.75" thickBot="1" x14ac:dyDescent="0.3">
      <c r="A23" s="1" t="s">
        <v>25</v>
      </c>
      <c r="B23" s="6"/>
      <c r="C23" s="25"/>
      <c r="D23" s="38"/>
      <c r="E23" s="2">
        <f t="shared" si="3"/>
        <v>0</v>
      </c>
      <c r="F23" s="31"/>
      <c r="G23" s="33"/>
      <c r="H23" s="37">
        <f t="shared" si="4"/>
        <v>0</v>
      </c>
      <c r="I23" s="12">
        <f t="shared" si="5"/>
        <v>0</v>
      </c>
      <c r="J23" s="25"/>
      <c r="K23" s="38"/>
      <c r="L23" s="37">
        <f t="shared" si="6"/>
        <v>0</v>
      </c>
      <c r="M23" s="31"/>
      <c r="N23" s="33"/>
      <c r="O23" s="37">
        <f t="shared" si="7"/>
        <v>0</v>
      </c>
      <c r="P23" s="37">
        <f t="shared" si="8"/>
        <v>0</v>
      </c>
      <c r="Q23" s="18"/>
      <c r="R23" s="5"/>
      <c r="U23" s="4"/>
      <c r="Y23" s="4"/>
    </row>
    <row r="24" spans="1:25" ht="15.75" thickBot="1" x14ac:dyDescent="0.3">
      <c r="A24" s="1" t="s">
        <v>26</v>
      </c>
      <c r="B24" s="6"/>
      <c r="C24" s="25"/>
      <c r="D24" s="28"/>
      <c r="E24" s="2">
        <f t="shared" si="3"/>
        <v>0</v>
      </c>
      <c r="F24" s="31"/>
      <c r="G24" s="33"/>
      <c r="H24" s="37">
        <f t="shared" si="4"/>
        <v>0</v>
      </c>
      <c r="I24" s="12">
        <f t="shared" si="5"/>
        <v>0</v>
      </c>
      <c r="J24" s="25"/>
      <c r="K24" s="28"/>
      <c r="L24" s="37">
        <f t="shared" si="6"/>
        <v>0</v>
      </c>
      <c r="M24" s="2"/>
      <c r="N24" s="33"/>
      <c r="O24" s="37">
        <f t="shared" si="7"/>
        <v>0</v>
      </c>
      <c r="P24" s="37">
        <f t="shared" si="8"/>
        <v>0</v>
      </c>
      <c r="Q24" s="18"/>
      <c r="R24" s="5"/>
      <c r="U24" s="4"/>
      <c r="Y24" s="4"/>
    </row>
    <row r="25" spans="1:25" ht="15.75" thickBot="1" x14ac:dyDescent="0.3">
      <c r="A25" s="1" t="s">
        <v>27</v>
      </c>
      <c r="B25" s="6"/>
      <c r="C25" s="25"/>
      <c r="D25" s="38"/>
      <c r="E25" s="2">
        <f t="shared" si="3"/>
        <v>0</v>
      </c>
      <c r="F25" s="2"/>
      <c r="G25" s="33"/>
      <c r="H25" s="37">
        <f t="shared" si="4"/>
        <v>0</v>
      </c>
      <c r="I25" s="12">
        <f t="shared" si="5"/>
        <v>0</v>
      </c>
      <c r="J25" s="25"/>
      <c r="K25" s="38"/>
      <c r="L25" s="37">
        <f t="shared" si="6"/>
        <v>0</v>
      </c>
      <c r="M25" s="31"/>
      <c r="N25" s="33"/>
      <c r="O25" s="37">
        <f t="shared" si="7"/>
        <v>0</v>
      </c>
      <c r="P25" s="37">
        <f t="shared" si="8"/>
        <v>0</v>
      </c>
      <c r="Q25" s="18"/>
      <c r="R25" s="5"/>
      <c r="U25" s="4"/>
      <c r="Y25" s="4"/>
    </row>
    <row r="26" spans="1:25" ht="15.75" thickBot="1" x14ac:dyDescent="0.3">
      <c r="A26" s="1" t="s">
        <v>28</v>
      </c>
      <c r="B26" s="6"/>
      <c r="C26" s="25"/>
      <c r="D26" s="28"/>
      <c r="E26" s="2">
        <f t="shared" si="3"/>
        <v>0</v>
      </c>
      <c r="F26" s="31"/>
      <c r="G26" s="33"/>
      <c r="H26" s="37">
        <f t="shared" si="4"/>
        <v>0</v>
      </c>
      <c r="I26" s="12">
        <f t="shared" si="5"/>
        <v>0</v>
      </c>
      <c r="J26" s="25"/>
      <c r="K26" s="28"/>
      <c r="L26" s="37">
        <f t="shared" si="6"/>
        <v>0</v>
      </c>
      <c r="M26" s="2"/>
      <c r="N26" s="33"/>
      <c r="O26" s="37">
        <f t="shared" si="7"/>
        <v>0</v>
      </c>
      <c r="P26" s="37">
        <f t="shared" si="8"/>
        <v>0</v>
      </c>
      <c r="Q26" s="18"/>
      <c r="R26" s="5"/>
      <c r="U26" s="4"/>
      <c r="Y26" s="4"/>
    </row>
    <row r="27" spans="1:25" ht="15.75" thickBot="1" x14ac:dyDescent="0.3">
      <c r="A27" s="1" t="s">
        <v>29</v>
      </c>
      <c r="B27" s="6"/>
      <c r="C27" s="25"/>
      <c r="D27" s="38"/>
      <c r="E27" s="2">
        <f t="shared" si="3"/>
        <v>0</v>
      </c>
      <c r="F27" s="31"/>
      <c r="G27" s="33"/>
      <c r="H27" s="37">
        <f t="shared" si="4"/>
        <v>0</v>
      </c>
      <c r="I27" s="12">
        <f t="shared" si="5"/>
        <v>0</v>
      </c>
      <c r="J27" s="25"/>
      <c r="K27" s="38"/>
      <c r="L27" s="37">
        <f t="shared" si="6"/>
        <v>0</v>
      </c>
      <c r="M27" s="31"/>
      <c r="N27" s="33"/>
      <c r="O27" s="37">
        <f t="shared" si="7"/>
        <v>0</v>
      </c>
      <c r="P27" s="37">
        <f t="shared" si="8"/>
        <v>0</v>
      </c>
      <c r="Q27" s="18"/>
      <c r="R27" s="5"/>
      <c r="U27" s="4"/>
      <c r="Y27" s="4"/>
    </row>
    <row r="28" spans="1:25" x14ac:dyDescent="0.25">
      <c r="A28" s="1" t="s">
        <v>30</v>
      </c>
      <c r="B28" s="6"/>
      <c r="C28" s="25"/>
      <c r="D28" s="28"/>
      <c r="E28" s="2">
        <f t="shared" si="3"/>
        <v>0</v>
      </c>
      <c r="F28" s="2"/>
      <c r="G28" s="33"/>
      <c r="H28" s="37">
        <f t="shared" si="4"/>
        <v>0</v>
      </c>
      <c r="I28" s="12">
        <f t="shared" si="5"/>
        <v>0</v>
      </c>
      <c r="J28" s="25"/>
      <c r="K28" s="28"/>
      <c r="L28" s="37">
        <f t="shared" si="6"/>
        <v>0</v>
      </c>
      <c r="M28" s="2"/>
      <c r="N28" s="33"/>
      <c r="O28" s="37">
        <f t="shared" si="7"/>
        <v>0</v>
      </c>
      <c r="P28" s="37">
        <f t="shared" si="8"/>
        <v>0</v>
      </c>
      <c r="Q28" s="18"/>
      <c r="R28" s="5"/>
      <c r="U28" s="4"/>
      <c r="Y28" s="4"/>
    </row>
    <row r="29" spans="1:25" ht="15.75" thickBot="1" x14ac:dyDescent="0.3">
      <c r="A29" s="1" t="s">
        <v>31</v>
      </c>
      <c r="B29" s="6"/>
      <c r="C29" s="25"/>
      <c r="D29" s="38"/>
      <c r="E29" s="2">
        <f t="shared" si="3"/>
        <v>0</v>
      </c>
      <c r="F29" s="31"/>
      <c r="G29" s="33"/>
      <c r="H29" s="37">
        <f t="shared" si="4"/>
        <v>0</v>
      </c>
      <c r="I29" s="12">
        <f t="shared" si="5"/>
        <v>0</v>
      </c>
      <c r="J29" s="25"/>
      <c r="K29" s="38"/>
      <c r="L29" s="37">
        <f t="shared" si="6"/>
        <v>0</v>
      </c>
      <c r="M29" s="31"/>
      <c r="N29" s="33"/>
      <c r="O29" s="37">
        <f t="shared" si="7"/>
        <v>0</v>
      </c>
      <c r="P29" s="37">
        <f t="shared" si="8"/>
        <v>0</v>
      </c>
      <c r="Q29" s="18"/>
      <c r="R29" s="5"/>
      <c r="U29" s="4"/>
      <c r="Y29" s="4"/>
    </row>
    <row r="30" spans="1:25" ht="15.75" thickBot="1" x14ac:dyDescent="0.3">
      <c r="A30" s="1" t="s">
        <v>32</v>
      </c>
      <c r="B30" s="6"/>
      <c r="C30" s="25"/>
      <c r="D30" s="28"/>
      <c r="E30" s="2">
        <f t="shared" si="3"/>
        <v>0</v>
      </c>
      <c r="F30" s="31"/>
      <c r="G30" s="33"/>
      <c r="H30" s="37">
        <f t="shared" si="4"/>
        <v>0</v>
      </c>
      <c r="I30" s="12">
        <f t="shared" si="5"/>
        <v>0</v>
      </c>
      <c r="J30" s="25"/>
      <c r="K30" s="28"/>
      <c r="L30" s="37">
        <f t="shared" si="6"/>
        <v>0</v>
      </c>
      <c r="M30" s="2"/>
      <c r="N30" s="33"/>
      <c r="O30" s="37">
        <f t="shared" si="7"/>
        <v>0</v>
      </c>
      <c r="P30" s="37">
        <f t="shared" si="8"/>
        <v>0</v>
      </c>
      <c r="Q30" s="18"/>
      <c r="R30" s="5"/>
      <c r="U30" s="4"/>
      <c r="Y30" s="4"/>
    </row>
    <row r="31" spans="1:25" ht="15.75" thickBot="1" x14ac:dyDescent="0.3">
      <c r="A31" s="1" t="s">
        <v>33</v>
      </c>
      <c r="B31" s="6"/>
      <c r="C31" s="25"/>
      <c r="D31" s="38"/>
      <c r="E31" s="2">
        <f t="shared" si="3"/>
        <v>0</v>
      </c>
      <c r="F31" s="2"/>
      <c r="G31" s="33"/>
      <c r="H31" s="37">
        <f t="shared" si="4"/>
        <v>0</v>
      </c>
      <c r="I31" s="12">
        <f t="shared" si="5"/>
        <v>0</v>
      </c>
      <c r="J31" s="25"/>
      <c r="K31" s="38"/>
      <c r="L31" s="37">
        <f t="shared" si="6"/>
        <v>0</v>
      </c>
      <c r="M31" s="31"/>
      <c r="N31" s="33"/>
      <c r="O31" s="37">
        <f t="shared" si="7"/>
        <v>0</v>
      </c>
      <c r="P31" s="37">
        <f t="shared" si="8"/>
        <v>0</v>
      </c>
      <c r="Q31" s="18"/>
      <c r="R31" s="5"/>
      <c r="U31" s="4"/>
      <c r="Y31" s="4"/>
    </row>
    <row r="32" spans="1:25" ht="15.75" thickBot="1" x14ac:dyDescent="0.3">
      <c r="A32" s="1" t="s">
        <v>34</v>
      </c>
      <c r="B32" s="6"/>
      <c r="C32" s="25"/>
      <c r="D32" s="28"/>
      <c r="E32" s="2">
        <f t="shared" si="3"/>
        <v>0</v>
      </c>
      <c r="F32" s="31"/>
      <c r="G32" s="33"/>
      <c r="H32" s="37">
        <f t="shared" si="4"/>
        <v>0</v>
      </c>
      <c r="I32" s="12">
        <f t="shared" si="5"/>
        <v>0</v>
      </c>
      <c r="J32" s="25"/>
      <c r="K32" s="28"/>
      <c r="L32" s="37">
        <f t="shared" si="6"/>
        <v>0</v>
      </c>
      <c r="M32" s="2"/>
      <c r="N32" s="33"/>
      <c r="O32" s="37">
        <f t="shared" si="7"/>
        <v>0</v>
      </c>
      <c r="P32" s="37">
        <f t="shared" si="8"/>
        <v>0</v>
      </c>
      <c r="Q32" s="18"/>
      <c r="R32" s="5"/>
      <c r="U32" s="4"/>
      <c r="Y32" s="4"/>
    </row>
    <row r="33" spans="1:25" ht="15.75" thickBot="1" x14ac:dyDescent="0.3">
      <c r="A33" s="1" t="s">
        <v>35</v>
      </c>
      <c r="B33" s="6"/>
      <c r="C33" s="25"/>
      <c r="D33" s="38"/>
      <c r="E33" s="2">
        <f t="shared" si="3"/>
        <v>0</v>
      </c>
      <c r="F33" s="31"/>
      <c r="G33" s="33"/>
      <c r="H33" s="37">
        <f t="shared" si="4"/>
        <v>0</v>
      </c>
      <c r="I33" s="12">
        <f t="shared" si="5"/>
        <v>0</v>
      </c>
      <c r="J33" s="25"/>
      <c r="K33" s="38"/>
      <c r="L33" s="37">
        <f t="shared" si="6"/>
        <v>0</v>
      </c>
      <c r="M33" s="31"/>
      <c r="N33" s="33"/>
      <c r="O33" s="37">
        <f t="shared" si="7"/>
        <v>0</v>
      </c>
      <c r="P33" s="37">
        <f t="shared" si="8"/>
        <v>0</v>
      </c>
      <c r="Q33" s="18"/>
      <c r="R33" s="5"/>
      <c r="U33" s="4"/>
      <c r="Y33" s="4"/>
    </row>
    <row r="34" spans="1:25" x14ac:dyDescent="0.25">
      <c r="A34" s="1" t="s">
        <v>36</v>
      </c>
      <c r="B34" s="6"/>
      <c r="C34" s="25"/>
      <c r="D34" s="28"/>
      <c r="E34" s="2">
        <f t="shared" si="3"/>
        <v>0</v>
      </c>
      <c r="F34" s="2"/>
      <c r="G34" s="33"/>
      <c r="H34" s="37">
        <f t="shared" si="4"/>
        <v>0</v>
      </c>
      <c r="I34" s="12">
        <f t="shared" si="5"/>
        <v>0</v>
      </c>
      <c r="J34" s="25"/>
      <c r="K34" s="28"/>
      <c r="L34" s="37">
        <f t="shared" si="6"/>
        <v>0</v>
      </c>
      <c r="M34" s="2"/>
      <c r="N34" s="33"/>
      <c r="O34" s="37">
        <f t="shared" si="7"/>
        <v>0</v>
      </c>
      <c r="P34" s="37">
        <f t="shared" si="8"/>
        <v>0</v>
      </c>
      <c r="Q34" s="18"/>
      <c r="R34" s="5"/>
      <c r="U34" s="4"/>
      <c r="Y34" s="4"/>
    </row>
    <row r="35" spans="1:25" ht="15.75" thickBot="1" x14ac:dyDescent="0.3">
      <c r="A35" s="1" t="s">
        <v>37</v>
      </c>
      <c r="B35" s="6"/>
      <c r="C35" s="25"/>
      <c r="D35" s="38"/>
      <c r="E35" s="31">
        <f t="shared" si="3"/>
        <v>0</v>
      </c>
      <c r="F35" s="31"/>
      <c r="G35" s="33"/>
      <c r="H35" s="39">
        <f>SUM(F35:G35)</f>
        <v>0</v>
      </c>
      <c r="I35" s="13">
        <f t="shared" si="5"/>
        <v>0</v>
      </c>
      <c r="J35" s="25"/>
      <c r="K35" s="38"/>
      <c r="L35" s="37">
        <f t="shared" si="6"/>
        <v>0</v>
      </c>
      <c r="M35" s="31"/>
      <c r="N35" s="33"/>
      <c r="O35" s="37">
        <f t="shared" si="7"/>
        <v>0</v>
      </c>
      <c r="P35" s="37">
        <f t="shared" si="8"/>
        <v>0</v>
      </c>
      <c r="Q35" s="19"/>
      <c r="R35" s="5"/>
      <c r="U35" s="4"/>
      <c r="Y35" s="4"/>
    </row>
  </sheetData>
  <sortState ref="B4:AO7">
    <sortCondition ref="AN4:AN8"/>
  </sortState>
  <dataConsolidate/>
  <customSheetViews>
    <customSheetView guid="{C2A43BB0-62E1-4A24-AAB1-F4779C44AE72}" scale="60" showPageBreaks="1" view="pageBreakPreview">
      <pane ySplit="1" topLeftCell="A2" activePane="bottomLeft" state="frozen"/>
      <selection pane="bottomLeft" activeCell="B4" sqref="B4:B35"/>
      <pageMargins left="0.7" right="0.7" top="0.75" bottom="0.75" header="0.3" footer="0.3"/>
      <pageSetup paperSize="9" orientation="landscape" r:id="rId1"/>
    </customSheetView>
    <customSheetView guid="{8D46D6CC-89B2-4F1D-A826-012C63C1E84F}" scale="60" showPageBreaks="1" view="pageBreakPreview">
      <pane ySplit="1" topLeftCell="A2" activePane="bottomLeft" state="frozen"/>
      <selection pane="bottomLeft" activeCell="T23" sqref="T23"/>
      <pageMargins left="0.7" right="0.7" top="0.75" bottom="0.75" header="0.3" footer="0.3"/>
      <pageSetup paperSize="9" orientation="landscape" r:id="rId2"/>
    </customSheetView>
    <customSheetView guid="{C57B57F2-5057-4CAD-8790-916DDE7C9994}" scale="60" showPageBreaks="1" view="pageBreakPreview">
      <pane ySplit="1" topLeftCell="A2" activePane="bottomLeft" state="frozen"/>
      <selection pane="bottomLeft" activeCell="B25" sqref="B25"/>
      <pageMargins left="0.7" right="0.7" top="0.75" bottom="0.75" header="0.3" footer="0.3"/>
      <pageSetup paperSize="9" orientation="landscape" r:id="rId3"/>
    </customSheetView>
    <customSheetView guid="{64CA71F9-D710-43CD-9756-228E7593B30B}" scale="60" showPageBreaks="1" view="pageBreakPreview">
      <pane ySplit="1" topLeftCell="A2" activePane="bottomLeft" state="frozen"/>
      <selection pane="bottomLeft" activeCell="T23" sqref="T23"/>
      <pageMargins left="0.7" right="0.7" top="0.75" bottom="0.75" header="0.3" footer="0.3"/>
      <pageSetup paperSize="9" orientation="landscape" r:id="rId4"/>
    </customSheetView>
    <customSheetView guid="{C8627A3C-EEF2-4644-A471-6FC35FF2E79D}" scale="60" showPageBreaks="1" view="pageBreakPreview">
      <pane ySplit="1" topLeftCell="A2" activePane="bottomLeft" state="frozen"/>
      <selection pane="bottomLeft" activeCell="B4" sqref="B4:B35"/>
      <pageMargins left="0.7" right="0.7" top="0.75" bottom="0.75" header="0.3" footer="0.3"/>
      <pageSetup paperSize="9" orientation="landscape" r:id="rId5"/>
    </customSheetView>
  </customSheetView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30" workbookViewId="0">
      <selection activeCell="C24" sqref="C24"/>
    </sheetView>
  </sheetViews>
  <sheetFormatPr defaultRowHeight="15" x14ac:dyDescent="0.25"/>
  <cols>
    <col min="1" max="1" width="5.85546875" customWidth="1"/>
    <col min="2" max="2" width="5.7109375" customWidth="1"/>
    <col min="3" max="3" width="21.5703125" customWidth="1"/>
    <col min="4" max="4" width="7.85546875" customWidth="1"/>
    <col min="5" max="5" width="7.42578125" customWidth="1"/>
    <col min="6" max="6" width="7.85546875" customWidth="1"/>
    <col min="7" max="7" width="7.140625" customWidth="1"/>
    <col min="8" max="8" width="7.28515625" customWidth="1"/>
    <col min="9" max="9" width="7.140625" customWidth="1"/>
    <col min="10" max="10" width="0.28515625" hidden="1" customWidth="1"/>
    <col min="11" max="11" width="8.5703125" hidden="1" customWidth="1"/>
    <col min="12" max="12" width="8.42578125" hidden="1" customWidth="1"/>
    <col min="13" max="13" width="6.140625" customWidth="1"/>
    <col min="14" max="14" width="5.5703125" customWidth="1"/>
    <col min="15" max="15" width="7" customWidth="1"/>
    <col min="16" max="16" width="6" customWidth="1"/>
    <col min="17" max="17" width="7.28515625" customWidth="1"/>
    <col min="18" max="18" width="6.85546875" customWidth="1"/>
    <col min="19" max="19" width="7.140625" customWidth="1"/>
    <col min="20" max="20" width="5.42578125" customWidth="1"/>
    <col min="21" max="21" width="5.5703125" customWidth="1"/>
  </cols>
  <sheetData>
    <row r="1" spans="1:22" ht="23.25" x14ac:dyDescent="0.35">
      <c r="D1" s="60" t="s">
        <v>54</v>
      </c>
      <c r="E1" s="60"/>
      <c r="F1" s="41"/>
      <c r="G1" s="41"/>
    </row>
    <row r="2" spans="1:22" ht="23.25" x14ac:dyDescent="0.35">
      <c r="D2" s="60"/>
      <c r="E2" s="60"/>
      <c r="F2" s="41"/>
      <c r="G2" s="41" t="s">
        <v>52</v>
      </c>
    </row>
    <row r="3" spans="1:22" ht="24" thickBot="1" x14ac:dyDescent="0.4">
      <c r="D3" s="60"/>
      <c r="E3" s="60"/>
      <c r="F3" s="41"/>
      <c r="G3" s="41"/>
    </row>
    <row r="4" spans="1:22" x14ac:dyDescent="0.25">
      <c r="A4" s="1" t="s">
        <v>0</v>
      </c>
      <c r="B4" s="74" t="s">
        <v>57</v>
      </c>
      <c r="C4" s="6" t="s">
        <v>1</v>
      </c>
      <c r="D4" s="63" t="s">
        <v>48</v>
      </c>
      <c r="E4" s="64"/>
      <c r="F4" s="64"/>
      <c r="G4" s="63" t="s">
        <v>53</v>
      </c>
      <c r="H4" s="64"/>
      <c r="I4" s="65"/>
      <c r="J4" s="66" t="s">
        <v>50</v>
      </c>
      <c r="K4" s="66"/>
      <c r="L4" s="67"/>
      <c r="M4" s="10" t="s">
        <v>49</v>
      </c>
      <c r="N4" s="71"/>
      <c r="O4" s="72"/>
      <c r="P4" s="73" t="s">
        <v>44</v>
      </c>
      <c r="Q4" s="71"/>
      <c r="R4" s="72"/>
      <c r="S4" s="73" t="s">
        <v>5</v>
      </c>
      <c r="T4" s="71"/>
      <c r="U4" s="72"/>
    </row>
    <row r="5" spans="1:22" x14ac:dyDescent="0.25">
      <c r="A5" s="1"/>
      <c r="B5" s="74"/>
      <c r="C5" s="6"/>
      <c r="D5" s="58" t="s">
        <v>46</v>
      </c>
      <c r="E5" s="68" t="s">
        <v>47</v>
      </c>
      <c r="F5" s="50" t="s">
        <v>45</v>
      </c>
      <c r="G5" s="58" t="s">
        <v>46</v>
      </c>
      <c r="H5" s="68" t="s">
        <v>47</v>
      </c>
      <c r="I5" s="70" t="s">
        <v>45</v>
      </c>
      <c r="J5" s="58" t="s">
        <v>46</v>
      </c>
      <c r="K5" s="68" t="s">
        <v>47</v>
      </c>
      <c r="L5" s="70" t="s">
        <v>45</v>
      </c>
      <c r="M5" s="69" t="s">
        <v>46</v>
      </c>
      <c r="N5" s="68" t="s">
        <v>47</v>
      </c>
      <c r="O5" s="70" t="s">
        <v>45</v>
      </c>
      <c r="P5" s="58" t="s">
        <v>46</v>
      </c>
      <c r="Q5" s="68" t="s">
        <v>47</v>
      </c>
      <c r="R5" s="70" t="s">
        <v>45</v>
      </c>
      <c r="S5" s="58" t="s">
        <v>46</v>
      </c>
      <c r="T5" s="68" t="s">
        <v>47</v>
      </c>
      <c r="U5" s="70" t="s">
        <v>45</v>
      </c>
      <c r="V5" s="8"/>
    </row>
    <row r="6" spans="1:22" x14ac:dyDescent="0.25">
      <c r="A6" s="1" t="s">
        <v>6</v>
      </c>
      <c r="B6" s="77">
        <v>7</v>
      </c>
      <c r="C6" s="33" t="str">
        <f>CLEAN('[1]rezultati 16'!$C$4)</f>
        <v>PGD KOROVCI</v>
      </c>
      <c r="D6" s="53" t="str">
        <f>CLEAN('[1]rezultati 16'!$F$4)</f>
        <v>19,35</v>
      </c>
      <c r="E6" s="49" t="str">
        <f>CLEAN('[1]rezultati 16'!$I$4)</f>
        <v>18,32</v>
      </c>
      <c r="F6" s="50" t="str">
        <f>CLEAN('[1]rezultati 16'!$J$4)</f>
        <v>18,32</v>
      </c>
      <c r="G6" s="53" t="str">
        <f>CLEAN('[1]rezultati 16'!$M$4)</f>
        <v>17,89</v>
      </c>
      <c r="H6" s="49" t="str">
        <f>CLEAN('[1]rezultati 16'!$P$4)</f>
        <v>19,29</v>
      </c>
      <c r="I6" s="51" t="str">
        <f>CLEAN('[1]rezultati 16'!$Q$4)</f>
        <v>17,89</v>
      </c>
      <c r="J6" s="53" t="str">
        <f>CLEAN('[1]rezultati 16'!$U$4)</f>
        <v>0</v>
      </c>
      <c r="K6" s="49" t="str">
        <f>CLEAN('[1]rezultati 16'!$X$4)</f>
        <v>0</v>
      </c>
      <c r="L6" s="51" t="str">
        <f>CLEAN('[1]rezultati 16'!$Y$4)</f>
        <v>0</v>
      </c>
      <c r="M6" s="54" t="str">
        <f>CLEAN('[1]rezultati 16'!$AC$4)</f>
        <v>17,89</v>
      </c>
      <c r="N6" s="49" t="str">
        <f>CLEAN('[1]rezultati 16'!$AF$4)</f>
        <v>22,75</v>
      </c>
      <c r="O6" s="51" t="str">
        <f>CLEAN('[1]rezultati 16'!$AG$4)</f>
        <v>17,89</v>
      </c>
      <c r="P6" s="53" t="str">
        <f>CLEAN('[1]rezultati 16'!$AK$4)</f>
        <v>17,29</v>
      </c>
      <c r="Q6" s="49" t="str">
        <f>CLEAN('[1]rezultati 16'!$AN$4)</f>
        <v>17,61</v>
      </c>
      <c r="R6" s="51" t="str">
        <f>CLEAN('[1]rezultati 16'!$AO$4)</f>
        <v>17,29</v>
      </c>
      <c r="S6" s="53" t="str">
        <f>CLEAN('[1]rezultati 16'!$AS$4)</f>
        <v>17,45</v>
      </c>
      <c r="T6" s="49" t="str">
        <f>CLEAN('[1]rezultati 16'!$AV$4)</f>
        <v>17,51</v>
      </c>
      <c r="U6" s="51" t="str">
        <f>CLEAN('[1]rezultati 16'!$AW$4)</f>
        <v>17,45</v>
      </c>
      <c r="V6" s="8"/>
    </row>
    <row r="7" spans="1:22" x14ac:dyDescent="0.25">
      <c r="A7" s="3" t="s">
        <v>7</v>
      </c>
      <c r="B7" s="77">
        <v>6</v>
      </c>
      <c r="C7" s="33" t="str">
        <f>CLEAN('[1]rezultati 16'!$C$5)</f>
        <v>PGD ŽIŽKI</v>
      </c>
      <c r="D7" s="53" t="str">
        <f>CLEAN('[1]rezultati 16'!$F$5)</f>
        <v>22,97</v>
      </c>
      <c r="E7" s="49" t="str">
        <f>CLEAN('[1]rezultati 16'!$I$5)</f>
        <v>16,26</v>
      </c>
      <c r="F7" s="50" t="str">
        <f>CLEAN('[1]rezultati 16'!$J$5)</f>
        <v>16,26</v>
      </c>
      <c r="G7" s="53" t="str">
        <f>CLEAN('[1]rezultati 16'!$M$5)</f>
        <v>28,58</v>
      </c>
      <c r="H7" s="49" t="str">
        <f>CLEAN('[1]rezultati 16'!$P$5)</f>
        <v>18,53</v>
      </c>
      <c r="I7" s="51" t="str">
        <f>CLEAN('[1]rezultati 16'!$Q$5)</f>
        <v>18,53</v>
      </c>
      <c r="J7" s="53" t="str">
        <f>CLEAN('[1]rezultati 16'!$U$5)</f>
        <v>0</v>
      </c>
      <c r="K7" s="49" t="str">
        <f>CLEAN('[1]rezultati 16'!$X$5)</f>
        <v>0</v>
      </c>
      <c r="L7" s="51" t="str">
        <f>CLEAN('[1]rezultati 16'!$Y$5)</f>
        <v>0</v>
      </c>
      <c r="M7" s="54" t="str">
        <f>CLEAN('[1]rezultati 16'!$AC$5)</f>
        <v>16,86</v>
      </c>
      <c r="N7" s="49" t="str">
        <f>CLEAN('[1]rezultati 16'!$AF$5)</f>
        <v>27,56</v>
      </c>
      <c r="O7" s="51" t="str">
        <f>CLEAN('[1]rezultati 16'!$AG$5)</f>
        <v>16,86</v>
      </c>
      <c r="P7" s="53" t="str">
        <f>CLEAN('[1]rezultati 16'!$AK$5)</f>
        <v>17,78</v>
      </c>
      <c r="Q7" s="49" t="str">
        <f>CLEAN('[1]rezultati 16'!$AN$5)</f>
        <v>30,64</v>
      </c>
      <c r="R7" s="51" t="str">
        <f>CLEAN('[1]rezultati 16'!$AO$5)</f>
        <v>17,78</v>
      </c>
      <c r="S7" s="53" t="str">
        <f>CLEAN('[1]rezultati 16'!$AS$5)</f>
        <v>17,45</v>
      </c>
      <c r="T7" s="49" t="str">
        <f>CLEAN('[1]rezultati 16'!$AV$5)</f>
        <v>25,92</v>
      </c>
      <c r="U7" s="51" t="str">
        <f>CLEAN('[1]rezultati 16'!$AW$5)</f>
        <v>17,45</v>
      </c>
      <c r="V7" s="8"/>
    </row>
    <row r="8" spans="1:22" x14ac:dyDescent="0.25">
      <c r="A8" s="1" t="s">
        <v>8</v>
      </c>
      <c r="B8" s="77">
        <v>5</v>
      </c>
      <c r="C8" s="33" t="str">
        <f>CLEAN('[1]rezultati 16'!$C$6)</f>
        <v>PGD APAČE</v>
      </c>
      <c r="D8" s="53" t="str">
        <f>CLEAN('[1]rezultati 16'!$F$6)</f>
        <v>33,96</v>
      </c>
      <c r="E8" s="49" t="str">
        <f>CLEAN('[1]rezultati 16'!$I$6)</f>
        <v>24,09</v>
      </c>
      <c r="F8" s="50" t="str">
        <f>CLEAN('[1]rezultati 16'!$J$6)</f>
        <v>24,09</v>
      </c>
      <c r="G8" s="53" t="str">
        <f>CLEAN('[1]rezultati 16'!$M$6)</f>
        <v>24,43</v>
      </c>
      <c r="H8" s="49" t="str">
        <f>CLEAN('[1]rezultati 16'!$P$6)</f>
        <v>40,22</v>
      </c>
      <c r="I8" s="51" t="str">
        <f>CLEAN('[1]rezultati 16'!$Q$6)</f>
        <v>24,43</v>
      </c>
      <c r="J8" s="53" t="str">
        <f>CLEAN('[1]rezultati 16'!$U$6)</f>
        <v>0</v>
      </c>
      <c r="K8" s="49" t="str">
        <f>CLEAN('[1]rezultati 16'!$X$6)</f>
        <v>0</v>
      </c>
      <c r="L8" s="51" t="str">
        <f>CLEAN('[1]rezultati 16'!$Y$6)</f>
        <v>0</v>
      </c>
      <c r="M8" s="54" t="str">
        <f>CLEAN('[1]rezultati 16'!$AC$6)</f>
        <v>24,38</v>
      </c>
      <c r="N8" s="49" t="str">
        <f>CLEAN('[1]rezultati 16'!$AF$6)</f>
        <v>34,43</v>
      </c>
      <c r="O8" s="51" t="str">
        <f>CLEAN('[1]rezultati 16'!$AG$6)</f>
        <v>24,38</v>
      </c>
      <c r="P8" s="53" t="str">
        <f>CLEAN('[1]rezultati 16'!$AK$6)</f>
        <v>24,5</v>
      </c>
      <c r="Q8" s="49" t="str">
        <f>CLEAN('[1]rezultati 16'!$AN$6)</f>
        <v>35,99</v>
      </c>
      <c r="R8" s="51" t="str">
        <f>CLEAN('[1]rezultati 16'!$AO$6)</f>
        <v>24,5</v>
      </c>
      <c r="S8" s="53" t="str">
        <f>CLEAN('[1]rezultati 16'!$AS$6)</f>
        <v>25,84</v>
      </c>
      <c r="T8" s="49" t="str">
        <f>CLEAN('[1]rezultati 16'!$AV$6)</f>
        <v>52,75</v>
      </c>
      <c r="U8" s="51" t="str">
        <f>CLEAN('[1]rezultati 16'!$AW$6)</f>
        <v>25,84</v>
      </c>
      <c r="V8" s="8"/>
    </row>
    <row r="9" spans="1:22" ht="15.75" thickBot="1" x14ac:dyDescent="0.3">
      <c r="A9" s="3" t="s">
        <v>9</v>
      </c>
      <c r="B9" s="77">
        <v>4</v>
      </c>
      <c r="C9" s="33" t="str">
        <f>CLEAN('[1]rezultati 16'!$C$7)</f>
        <v>PGD BEZNOVCI</v>
      </c>
      <c r="D9" s="53" t="str">
        <f>CLEAN('[1]rezultati 16'!$F$7)</f>
        <v>20,05</v>
      </c>
      <c r="E9" s="49" t="str">
        <f>CLEAN('[1]rezultati 16'!$I$7)</f>
        <v>38,26</v>
      </c>
      <c r="F9" s="50" t="str">
        <f>CLEAN('[1]rezultati 16'!$J$7)</f>
        <v>20,05</v>
      </c>
      <c r="G9" s="53" t="str">
        <f>CLEAN('[1]rezultati 16'!$M$7)</f>
        <v>18,7</v>
      </c>
      <c r="H9" s="49" t="str">
        <f>CLEAN('[1]rezultati 16'!$P$7)</f>
        <v>43,78</v>
      </c>
      <c r="I9" s="51" t="str">
        <f>CLEAN('[1]rezultati 16'!$Q$7)</f>
        <v>18,7</v>
      </c>
      <c r="J9" s="53" t="str">
        <f>CLEAN('[1]rezultati 16'!$U$7)</f>
        <v>0</v>
      </c>
      <c r="K9" s="49" t="str">
        <f>CLEAN('[1]rezultati 16'!$X$7)</f>
        <v>0</v>
      </c>
      <c r="L9" s="51" t="str">
        <f>CLEAN('[1]rezultati 16'!$Y$7)</f>
        <v>0</v>
      </c>
      <c r="M9" s="54" t="str">
        <f>CLEAN('[1]rezultati 16'!$AC$7)</f>
        <v>100</v>
      </c>
      <c r="N9" s="49" t="str">
        <f>CLEAN('[1]rezultati 16'!$AF$7)</f>
        <v>18,7</v>
      </c>
      <c r="O9" s="51" t="str">
        <f>CLEAN('[1]rezultati 16'!$AG$7)</f>
        <v>18,7</v>
      </c>
      <c r="P9" s="55" t="str">
        <f>CLEAN('[1]rezultati 16'!$AK$7)</f>
        <v>123,35</v>
      </c>
      <c r="Q9" s="56" t="str">
        <f>CLEAN('[1]rezultati 16'!$AN$7)</f>
        <v>19,27</v>
      </c>
      <c r="R9" s="52" t="str">
        <f>CLEAN('[1]rezultati 16'!$AO$7)</f>
        <v>19,27</v>
      </c>
      <c r="S9" s="55" t="str">
        <f>CLEAN('[1]rezultati 16'!$AS$7)</f>
        <v>29,72</v>
      </c>
      <c r="T9" s="56" t="str">
        <f>CLEAN('[1]rezultati 16'!$AV$7)</f>
        <v>50,16</v>
      </c>
      <c r="U9" s="52" t="str">
        <f>CLEAN('[1]rezultati 16'!$AW$7)</f>
        <v>29,72</v>
      </c>
      <c r="V9" s="8"/>
    </row>
    <row r="10" spans="1:22" x14ac:dyDescent="0.25">
      <c r="A10" s="1" t="s">
        <v>10</v>
      </c>
      <c r="B10" s="77">
        <v>2</v>
      </c>
      <c r="C10" s="33" t="str">
        <f>CLEAN('[1]rezultati 16'!$C$8)</f>
        <v>PGD MURSKA SOBOTA</v>
      </c>
      <c r="D10" s="53" t="str">
        <f>CLEAN('[1]rezultati 16'!$F$8)</f>
        <v>26,48</v>
      </c>
      <c r="E10" s="49" t="str">
        <f>CLEAN('[1]rezultati 16'!$I$8)</f>
        <v>22,59</v>
      </c>
      <c r="F10" s="50" t="str">
        <f>CLEAN('[1]rezultati 16'!$J$8)</f>
        <v>22,59</v>
      </c>
      <c r="G10" s="53" t="str">
        <f>CLEAN('[1]rezultati 16'!$M$8)</f>
        <v>25,62</v>
      </c>
      <c r="H10" s="49" t="str">
        <f>CLEAN('[1]rezultati 16'!$P$8)</f>
        <v>22,81</v>
      </c>
      <c r="I10" s="51" t="str">
        <f>CLEAN('[1]rezultati 16'!$Q$8)</f>
        <v>22,81</v>
      </c>
      <c r="J10" s="53" t="str">
        <f>CLEAN('[1]rezultati 16'!$U$8)</f>
        <v>0</v>
      </c>
      <c r="K10" s="49" t="str">
        <f>CLEAN('[1]rezultati 16'!$X$8)</f>
        <v>0</v>
      </c>
      <c r="L10" s="51" t="str">
        <f>CLEAN('[1]rezultati 16'!$Y$8)</f>
        <v>0</v>
      </c>
      <c r="M10" s="54" t="str">
        <f>CLEAN('[1]rezultati 16'!$AC$8)</f>
        <v>21,14</v>
      </c>
      <c r="N10" s="49" t="str">
        <f>CLEAN('[1]rezultati 16'!$AF$8)</f>
        <v>36,22</v>
      </c>
      <c r="O10" s="51" t="str">
        <f>CLEAN('[1]rezultati 16'!$AG$8)</f>
        <v>21,14</v>
      </c>
    </row>
    <row r="11" spans="1:22" x14ac:dyDescent="0.25">
      <c r="A11" s="3" t="s">
        <v>11</v>
      </c>
      <c r="B11" s="77">
        <v>2</v>
      </c>
      <c r="C11" s="33" t="str">
        <f>CLEAN('[1]rezultati 16'!$C$9)</f>
        <v>PGD ZENKOVCI</v>
      </c>
      <c r="D11" s="53" t="str">
        <f>CLEAN('[1]rezultati 16'!$F$9)</f>
        <v>21,29</v>
      </c>
      <c r="E11" s="49" t="str">
        <f>CLEAN('[1]rezultati 16'!$I$9)</f>
        <v>20,32</v>
      </c>
      <c r="F11" s="50" t="str">
        <f>CLEAN('[1]rezultati 16'!$J$9)</f>
        <v>20,32</v>
      </c>
      <c r="G11" s="53" t="str">
        <f>CLEAN('[1]rezultati 16'!$M$9)</f>
        <v>19,4</v>
      </c>
      <c r="H11" s="49" t="str">
        <f>CLEAN('[1]rezultati 16'!$P$9)</f>
        <v>17,88</v>
      </c>
      <c r="I11" s="51" t="str">
        <f>CLEAN('[1]rezultati 16'!$Q$9)</f>
        <v>17,88</v>
      </c>
      <c r="J11" s="53" t="str">
        <f>CLEAN('[1]rezultati 16'!$U$9)</f>
        <v>0</v>
      </c>
      <c r="K11" s="49" t="str">
        <f>CLEAN('[1]rezultati 16'!$X$9)</f>
        <v>0</v>
      </c>
      <c r="L11" s="51" t="str">
        <f>CLEAN('[1]rezultati 16'!$Y$9)</f>
        <v>0</v>
      </c>
      <c r="M11" s="54" t="str">
        <f>CLEAN('[1]rezultati 16'!$AC$9)</f>
        <v>54,67</v>
      </c>
      <c r="N11" s="49" t="str">
        <f>CLEAN('[1]rezultati 16'!$AF$9)</f>
        <v>27,45</v>
      </c>
      <c r="O11" s="51" t="str">
        <f>CLEAN('[1]rezultati 16'!$AG$9)</f>
        <v>27,45</v>
      </c>
    </row>
    <row r="12" spans="1:22" x14ac:dyDescent="0.25">
      <c r="A12" s="1" t="s">
        <v>12</v>
      </c>
      <c r="B12" s="77">
        <v>2</v>
      </c>
      <c r="C12" s="33" t="str">
        <f>CLEAN('[1]rezultati 16'!$C$10)</f>
        <v>PGD MEKOTNJAK-STARA CESTA</v>
      </c>
      <c r="D12" s="53" t="str">
        <f>CLEAN('[1]rezultati 16'!$F$10)</f>
        <v>50,97</v>
      </c>
      <c r="E12" s="49" t="str">
        <f>CLEAN('[1]rezultati 16'!$I$10)</f>
        <v>46,64</v>
      </c>
      <c r="F12" s="50" t="str">
        <f>CLEAN('[1]rezultati 16'!$J$10)</f>
        <v>46,64</v>
      </c>
      <c r="G12" s="53" t="str">
        <f>CLEAN('[1]rezultati 16'!$M$10)</f>
        <v>20,97</v>
      </c>
      <c r="H12" s="49" t="str">
        <f>CLEAN('[1]rezultati 16'!$P$10)</f>
        <v>33,56</v>
      </c>
      <c r="I12" s="51" t="str">
        <f>CLEAN('[1]rezultati 16'!$Q$10)</f>
        <v>20,97</v>
      </c>
      <c r="J12" s="53" t="str">
        <f>CLEAN('[1]rezultati 16'!$U$10)</f>
        <v>0</v>
      </c>
      <c r="K12" s="49" t="str">
        <f>CLEAN('[1]rezultati 16'!$X$10)</f>
        <v>0</v>
      </c>
      <c r="L12" s="51" t="str">
        <f>CLEAN('[1]rezultati 16'!$Y$10)</f>
        <v>0</v>
      </c>
      <c r="M12" s="54" t="str">
        <f>CLEAN('[1]rezultati 16'!$AC$10)</f>
        <v>30,75</v>
      </c>
      <c r="N12" s="49" t="str">
        <f>CLEAN('[1]rezultati 16'!$AF$10)</f>
        <v>51,89</v>
      </c>
      <c r="O12" s="51" t="str">
        <f>CLEAN('[1]rezultati 16'!$AG$10)</f>
        <v>30,75</v>
      </c>
    </row>
    <row r="13" spans="1:22" ht="15.75" thickBot="1" x14ac:dyDescent="0.3">
      <c r="A13" s="3" t="s">
        <v>13</v>
      </c>
      <c r="B13" s="77">
        <v>2</v>
      </c>
      <c r="C13" s="33" t="str">
        <f>CLEAN('[1]rezultati 16'!$C$11)</f>
        <v>PGD SOVJAK</v>
      </c>
      <c r="D13" s="53" t="str">
        <f>CLEAN('[1]rezultati 16'!$F$11)</f>
        <v>32,67</v>
      </c>
      <c r="E13" s="49" t="str">
        <f>CLEAN('[1]rezultati 16'!$I$11)</f>
        <v>57,78</v>
      </c>
      <c r="F13" s="50" t="str">
        <f>CLEAN('[1]rezultati 16'!$J$11)</f>
        <v>32,67</v>
      </c>
      <c r="G13" s="53" t="str">
        <f>CLEAN('[1]rezultati 16'!$M$11)</f>
        <v>22,02</v>
      </c>
      <c r="H13" s="49" t="str">
        <f>CLEAN('[1]rezultati 16'!$P$11)</f>
        <v>31,7</v>
      </c>
      <c r="I13" s="51" t="str">
        <f>CLEAN('[1]rezultati 16'!$Q$11)</f>
        <v>22,02</v>
      </c>
      <c r="J13" s="53" t="str">
        <f>CLEAN('[1]rezultati 16'!$U$11)</f>
        <v>0</v>
      </c>
      <c r="K13" s="49" t="str">
        <f>CLEAN('[1]rezultati 16'!$X$11)</f>
        <v>0</v>
      </c>
      <c r="L13" s="51" t="str">
        <f>CLEAN('[1]rezultati 16'!$Y$11)</f>
        <v>0</v>
      </c>
      <c r="M13" s="62" t="str">
        <f>CLEAN('[1]rezultati 16'!$AC$11)</f>
        <v>60,27</v>
      </c>
      <c r="N13" s="56" t="str">
        <f>CLEAN('[1]rezultati 16'!$AF$11)</f>
        <v>40,7</v>
      </c>
      <c r="O13" s="52" t="str">
        <f>CLEAN('[1]rezultati 16'!$AG$11)</f>
        <v>40,7</v>
      </c>
    </row>
    <row r="14" spans="1:22" x14ac:dyDescent="0.25">
      <c r="A14" s="1" t="s">
        <v>14</v>
      </c>
      <c r="B14" s="77">
        <v>1</v>
      </c>
      <c r="C14" s="33" t="str">
        <f>CLEAN('[1]rezultati 16'!$C$12)</f>
        <v>PGD CANKOVA</v>
      </c>
      <c r="D14" s="53" t="str">
        <f>CLEAN('[1]rezultati 16'!$F$12)</f>
        <v>34,96</v>
      </c>
      <c r="E14" s="49" t="str">
        <f>CLEAN('[1]rezultati 16'!$I$12)</f>
        <v>31,87</v>
      </c>
      <c r="F14" s="50" t="str">
        <f>CLEAN('[1]rezultati 16'!$J$12)</f>
        <v>31,87</v>
      </c>
      <c r="G14" s="53" t="str">
        <f>CLEAN('[1]rezultati 16'!$M$12)</f>
        <v>62,52</v>
      </c>
      <c r="H14" s="49" t="str">
        <f>CLEAN('[1]rezultati 16'!$P$12)</f>
        <v>25,62</v>
      </c>
      <c r="I14" s="51" t="str">
        <f>CLEAN('[1]rezultati 16'!$Q$12)</f>
        <v>25,62</v>
      </c>
      <c r="J14" s="53" t="str">
        <f>CLEAN('[1]rezultati 16'!$U$12)</f>
        <v>0</v>
      </c>
      <c r="K14" s="49" t="str">
        <f>CLEAN('[1]rezultati 16'!$X$12)</f>
        <v>0</v>
      </c>
      <c r="L14" s="51" t="str">
        <f>CLEAN('[1]rezultati 16'!$Y$12)</f>
        <v>0</v>
      </c>
    </row>
    <row r="15" spans="1:22" x14ac:dyDescent="0.25">
      <c r="A15" s="3" t="s">
        <v>15</v>
      </c>
      <c r="B15" s="77">
        <v>1</v>
      </c>
      <c r="C15" s="33" t="str">
        <f>CLEAN('[1]rezultati 16'!$C$13)</f>
        <v>PGD STRUKOVCI</v>
      </c>
      <c r="D15" s="53" t="str">
        <f>CLEAN('[1]rezultati 16'!$F$13)</f>
        <v>21,9</v>
      </c>
      <c r="E15" s="49" t="str">
        <f>CLEAN('[1]rezultati 16'!$I$13)</f>
        <v>38,37</v>
      </c>
      <c r="F15" s="50" t="str">
        <f>CLEAN('[1]rezultati 16'!$J$13)</f>
        <v>21,9</v>
      </c>
      <c r="G15" s="53" t="str">
        <f>CLEAN('[1]rezultati 16'!$M$13)</f>
        <v>40,86</v>
      </c>
      <c r="H15" s="49" t="str">
        <f>CLEAN('[1]rezultati 16'!$P$13)</f>
        <v>30,16</v>
      </c>
      <c r="I15" s="51" t="str">
        <f>CLEAN('[1]rezultati 16'!$Q$13)</f>
        <v>30,16</v>
      </c>
      <c r="J15" s="53" t="str">
        <f>CLEAN('[1]rezultati 16'!$U$13)</f>
        <v>0</v>
      </c>
      <c r="K15" s="49" t="str">
        <f>CLEAN('[1]rezultati 16'!$X$13)</f>
        <v>0</v>
      </c>
      <c r="L15" s="51" t="str">
        <f>CLEAN('[1]rezultati 16'!$Y$13)</f>
        <v>0</v>
      </c>
    </row>
    <row r="16" spans="1:22" x14ac:dyDescent="0.25">
      <c r="A16" s="1" t="s">
        <v>16</v>
      </c>
      <c r="B16" s="77">
        <v>0</v>
      </c>
      <c r="C16" s="33" t="str">
        <f>CLEAN('[1]rezultati 16'!$C$14)</f>
        <v>PGD KRIŽEVCI</v>
      </c>
      <c r="D16" s="53" t="str">
        <f>CLEAN('[1]rezultati 16'!$F$14)</f>
        <v>42,34</v>
      </c>
      <c r="E16" s="49" t="str">
        <f>CLEAN('[1]rezultati 16'!$I$14)</f>
        <v>54,56</v>
      </c>
      <c r="F16" s="50" t="str">
        <f>CLEAN('[1]rezultati 16'!$J$14)</f>
        <v>42,34</v>
      </c>
      <c r="G16" s="53" t="str">
        <f>CLEAN('[1]rezultati 16'!$M$14)</f>
        <v>30,41</v>
      </c>
      <c r="H16" s="49" t="str">
        <f>CLEAN('[1]rezultati 16'!$P$14)</f>
        <v>38,83</v>
      </c>
      <c r="I16" s="51" t="str">
        <f>CLEAN('[1]rezultati 16'!$Q$14)</f>
        <v>30,41</v>
      </c>
      <c r="J16" s="53" t="str">
        <f>CLEAN('[1]rezultati 16'!$U$14)</f>
        <v>0</v>
      </c>
      <c r="K16" s="49" t="str">
        <f>CLEAN('[1]rezultati 16'!$X$14)</f>
        <v>0</v>
      </c>
      <c r="L16" s="51" t="str">
        <f>CLEAN('[1]rezultati 16'!$Y$14)</f>
        <v>0</v>
      </c>
    </row>
    <row r="17" spans="1:12" ht="15.75" thickBot="1" x14ac:dyDescent="0.3">
      <c r="A17" s="3" t="s">
        <v>17</v>
      </c>
      <c r="B17" s="77">
        <v>1</v>
      </c>
      <c r="C17" s="33" t="str">
        <f>CLEAN('[1]rezultati 16'!$C$15)</f>
        <v>PGD GOMILICA</v>
      </c>
      <c r="D17" s="53" t="str">
        <f>CLEAN('[1]rezultati 16'!$F$15)</f>
        <v>44,79</v>
      </c>
      <c r="E17" s="49" t="str">
        <f>CLEAN('[1]rezultati 16'!$I$15)</f>
        <v>71,98</v>
      </c>
      <c r="F17" s="50" t="str">
        <f>CLEAN('[1]rezultati 16'!$J$15)</f>
        <v>44,79</v>
      </c>
      <c r="G17" s="53" t="str">
        <f>CLEAN('[1]rezultati 16'!$M$15)</f>
        <v>37,92</v>
      </c>
      <c r="H17" s="49" t="str">
        <f>CLEAN('[1]rezultati 16'!$P$15)</f>
        <v>32,32</v>
      </c>
      <c r="I17" s="51" t="str">
        <f>CLEAN('[1]rezultati 16'!$Q$15)</f>
        <v>32,32</v>
      </c>
      <c r="J17" s="55" t="str">
        <f>CLEAN('[1]rezultati 16'!$U$15)</f>
        <v>0</v>
      </c>
      <c r="K17" s="56" t="str">
        <f>CLEAN('[1]rezultati 16'!$X$15)</f>
        <v>0</v>
      </c>
      <c r="L17" s="52" t="str">
        <f>CLEAN('[1]rezultati 16'!$Y$15)</f>
        <v>0</v>
      </c>
    </row>
    <row r="18" spans="1:12" x14ac:dyDescent="0.25">
      <c r="A18" s="1" t="s">
        <v>18</v>
      </c>
      <c r="B18" s="77">
        <v>0</v>
      </c>
      <c r="C18" s="33" t="str">
        <f>CLEAN('[1]rezultati 16'!$C$16)</f>
        <v>PGD KRPLIVNIK</v>
      </c>
      <c r="D18" s="53" t="str">
        <f>CLEAN('[1]rezultati 16'!$F$16)</f>
        <v>39,08</v>
      </c>
      <c r="E18" s="49" t="str">
        <f>CLEAN('[1]rezultati 16'!$I$16)</f>
        <v>40,22</v>
      </c>
      <c r="F18" s="50" t="str">
        <f>CLEAN('[1]rezultati 16'!$J$16)</f>
        <v>39,08</v>
      </c>
      <c r="G18" s="53" t="str">
        <f>CLEAN('[1]rezultati 16'!$M$16)</f>
        <v>57,28</v>
      </c>
      <c r="H18" s="49" t="str">
        <f>CLEAN('[1]rezultati 16'!$P$16)</f>
        <v>45,5</v>
      </c>
      <c r="I18" s="51" t="str">
        <f>CLEAN('[1]rezultati 16'!$Q$16)</f>
        <v>45,5</v>
      </c>
      <c r="J18" s="5"/>
      <c r="K18" s="5"/>
      <c r="L18" s="5"/>
    </row>
    <row r="20" spans="1:12" x14ac:dyDescent="0.25">
      <c r="D20" t="s">
        <v>55</v>
      </c>
    </row>
  </sheetData>
  <sortState ref="D4:AQ5">
    <sortCondition ref="R4:R5"/>
  </sortState>
  <customSheetViews>
    <customSheetView guid="{C2A43BB0-62E1-4A24-AAB1-F4779C44AE72}" hiddenColumns="1">
      <selection activeCell="C24" sqref="C24"/>
      <pageMargins left="0.7" right="0.7" top="0.75" bottom="0.75" header="0.3" footer="0.3"/>
      <pageSetup paperSize="9" orientation="landscape" r:id="rId1"/>
    </customSheetView>
    <customSheetView guid="{8D46D6CC-89B2-4F1D-A826-012C63C1E84F}" scale="130" hiddenColumns="1">
      <pane xSplit="2" topLeftCell="C1" activePane="topRight" state="frozen"/>
      <selection pane="topRight" activeCell="W21" sqref="W21"/>
      <pageMargins left="0.7" right="0.7" top="0.75" bottom="0.75" header="0.3" footer="0.3"/>
      <pageSetup paperSize="9" orientation="landscape" r:id="rId2"/>
    </customSheetView>
    <customSheetView guid="{C57B57F2-5057-4CAD-8790-916DDE7C9994}">
      <selection activeCell="K4" sqref="K4"/>
      <pageMargins left="0.7" right="0.7" top="0.75" bottom="0.75" header="0.3" footer="0.3"/>
    </customSheetView>
    <customSheetView guid="{64CA71F9-D710-43CD-9756-228E7593B30B}" scale="130" showPageBreaks="1" hiddenColumns="1" topLeftCell="AB1">
      <selection activeCell="AU3" sqref="AU3:AV7"/>
      <pageMargins left="0.7" right="0.7" top="0.75" bottom="0.75" header="0.3" footer="0.3"/>
      <pageSetup paperSize="9" orientation="landscape" r:id="rId3"/>
    </customSheetView>
    <customSheetView guid="{C8627A3C-EEF2-4644-A471-6FC35FF2E79D}" showPageBreaks="1" hiddenColumns="1">
      <selection activeCell="U26" sqref="U26"/>
      <pageMargins left="0.7" right="0.7" top="0.75" bottom="0.75" header="0.3" footer="0.3"/>
      <pageSetup paperSize="9" orientation="landscape" r:id="rId4"/>
    </customSheetView>
  </customSheetViews>
  <pageMargins left="0.7" right="0.7" top="0.75" bottom="0.75" header="0.3" footer="0.3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tabSelected="1" zoomScale="90" zoomScaleNormal="130" zoomScaleSheetLayoutView="150" workbookViewId="0">
      <selection activeCell="H28" sqref="H28"/>
    </sheetView>
  </sheetViews>
  <sheetFormatPr defaultRowHeight="15" x14ac:dyDescent="0.25"/>
  <cols>
    <col min="2" max="3" width="6.7109375" customWidth="1"/>
    <col min="4" max="4" width="4.42578125" customWidth="1"/>
    <col min="5" max="5" width="19.42578125" customWidth="1"/>
    <col min="6" max="6" width="9.140625" style="22" customWidth="1"/>
    <col min="7" max="8" width="9.140625" style="22"/>
    <col min="9" max="9" width="9" style="22" hidden="1" customWidth="1"/>
    <col min="10" max="10" width="9.140625" style="22" hidden="1" customWidth="1"/>
    <col min="11" max="11" width="9" style="22" hidden="1" customWidth="1"/>
    <col min="12" max="12" width="8.5703125" customWidth="1"/>
    <col min="13" max="13" width="9" customWidth="1"/>
    <col min="14" max="14" width="8.85546875" customWidth="1"/>
    <col min="15" max="15" width="8.28515625" customWidth="1"/>
    <col min="16" max="16" width="9.140625" customWidth="1"/>
  </cols>
  <sheetData>
    <row r="2" spans="2:18" s="43" customFormat="1" ht="38.25" customHeight="1" x14ac:dyDescent="0.9">
      <c r="F2" s="59"/>
      <c r="G2" s="59"/>
      <c r="H2" s="59"/>
      <c r="I2" s="59"/>
      <c r="J2" s="59"/>
      <c r="K2" s="59"/>
    </row>
    <row r="3" spans="2:18" ht="23.25" x14ac:dyDescent="0.35">
      <c r="E3" s="41" t="s">
        <v>54</v>
      </c>
      <c r="H3" s="60"/>
      <c r="I3" s="60"/>
      <c r="J3" s="60"/>
      <c r="K3" s="60"/>
      <c r="L3" s="41"/>
      <c r="M3" s="41"/>
      <c r="N3" s="41"/>
    </row>
    <row r="4" spans="2:18" ht="23.25" x14ac:dyDescent="0.35">
      <c r="G4" s="60" t="s">
        <v>51</v>
      </c>
      <c r="H4" s="60"/>
      <c r="I4" s="60"/>
      <c r="J4" s="60" t="s">
        <v>51</v>
      </c>
      <c r="K4" s="60"/>
      <c r="L4" s="41"/>
      <c r="M4" s="41"/>
      <c r="N4" s="41"/>
    </row>
    <row r="5" spans="2:18" s="42" customFormat="1" ht="34.5" thickBot="1" x14ac:dyDescent="0.55000000000000004">
      <c r="F5" s="44"/>
      <c r="G5" s="44"/>
      <c r="H5" s="44"/>
      <c r="I5" s="44"/>
      <c r="J5" s="44"/>
      <c r="K5" s="44"/>
    </row>
    <row r="6" spans="2:18" x14ac:dyDescent="0.25">
      <c r="B6" s="1" t="s">
        <v>0</v>
      </c>
      <c r="C6" s="74" t="s">
        <v>57</v>
      </c>
      <c r="D6" s="74" t="s">
        <v>56</v>
      </c>
      <c r="E6" s="6" t="s">
        <v>1</v>
      </c>
      <c r="F6" s="23" t="s">
        <v>48</v>
      </c>
      <c r="G6" s="29"/>
      <c r="H6" s="34"/>
      <c r="I6" s="23" t="s">
        <v>50</v>
      </c>
      <c r="J6" s="29"/>
      <c r="K6" s="34"/>
      <c r="L6" s="9" t="s">
        <v>49</v>
      </c>
      <c r="M6" s="10"/>
      <c r="N6" s="20"/>
      <c r="O6" s="9" t="s">
        <v>5</v>
      </c>
      <c r="P6" s="10"/>
      <c r="Q6" s="20"/>
      <c r="R6" s="36"/>
    </row>
    <row r="7" spans="2:18" x14ac:dyDescent="0.25">
      <c r="B7" s="1"/>
      <c r="C7" s="74"/>
      <c r="D7" s="74"/>
      <c r="E7" s="6"/>
      <c r="F7" s="61" t="s">
        <v>46</v>
      </c>
      <c r="G7" s="57" t="s">
        <v>47</v>
      </c>
      <c r="H7" s="46" t="s">
        <v>45</v>
      </c>
      <c r="I7" s="61" t="s">
        <v>46</v>
      </c>
      <c r="J7" s="57" t="s">
        <v>47</v>
      </c>
      <c r="K7" s="46" t="s">
        <v>45</v>
      </c>
      <c r="L7" s="47" t="s">
        <v>46</v>
      </c>
      <c r="M7" s="45" t="s">
        <v>47</v>
      </c>
      <c r="N7" s="48" t="s">
        <v>45</v>
      </c>
      <c r="O7" s="47" t="s">
        <v>46</v>
      </c>
      <c r="P7" s="45" t="s">
        <v>47</v>
      </c>
      <c r="Q7" s="48" t="s">
        <v>45</v>
      </c>
      <c r="R7" s="8"/>
    </row>
    <row r="8" spans="2:18" x14ac:dyDescent="0.25">
      <c r="B8" s="1" t="s">
        <v>6</v>
      </c>
      <c r="C8" s="78">
        <v>5</v>
      </c>
      <c r="D8" s="74" t="s">
        <v>6</v>
      </c>
      <c r="E8" s="33" t="str">
        <f>CLEAN('[1]rezultati 8'!$C$7)</f>
        <v>PGD BODONCI</v>
      </c>
      <c r="F8" s="53" t="str">
        <f>CLEAN('[1]rezultati 8'!$F$7)</f>
        <v>32,77</v>
      </c>
      <c r="G8" s="49" t="str">
        <f>CLEAN('[1]rezultati 8'!$I$7)</f>
        <v>21,02</v>
      </c>
      <c r="H8" s="49" t="str">
        <f>CLEAN('[1]rezultati 8'!$J$7)</f>
        <v>21,02</v>
      </c>
      <c r="I8" s="53" t="str">
        <f>CLEAN('[1]rezultati 8'!$M$7)</f>
        <v>21,45</v>
      </c>
      <c r="J8" s="49" t="str">
        <f>CLEAN('[1]rezultati 8'!$P$7)</f>
        <v>64,23</v>
      </c>
      <c r="K8" s="51" t="str">
        <f>CLEAN('[1]rezultati 8'!$Q$7)</f>
        <v>21,45</v>
      </c>
      <c r="L8" s="53" t="str">
        <f>CLEAN('[1]rezultati 8'!$U$7)</f>
        <v>21,45</v>
      </c>
      <c r="M8" s="49" t="str">
        <f>CLEAN('[1]rezultati 8'!$X$7)</f>
        <v>64,23</v>
      </c>
      <c r="N8" s="51" t="str">
        <f>CLEAN('[1]rezultati 8'!$Y$7)</f>
        <v>21,45</v>
      </c>
      <c r="O8" s="53" t="str">
        <f>CLEAN('[1]rezultati 8'!$AK$7)</f>
        <v>21,4</v>
      </c>
      <c r="P8" s="49" t="str">
        <f>CLEAN('[1]rezultati 8'!$AN$7)</f>
        <v>20,7</v>
      </c>
      <c r="Q8" s="51" t="str">
        <f>CLEAN('[1]rezultati 8'!$AN$7)</f>
        <v>20,7</v>
      </c>
      <c r="R8" s="8"/>
    </row>
    <row r="9" spans="2:18" x14ac:dyDescent="0.25">
      <c r="B9" s="1" t="s">
        <v>7</v>
      </c>
      <c r="C9" s="78">
        <v>4</v>
      </c>
      <c r="D9" s="74" t="s">
        <v>8</v>
      </c>
      <c r="E9" s="33" t="str">
        <f>CLEAN('[1]rezultati 8'!$C$8)</f>
        <v>PGD RENKOVCI</v>
      </c>
      <c r="F9" s="53" t="str">
        <f>CLEAN('[1]rezultati 8'!$F$8)</f>
        <v>56,97</v>
      </c>
      <c r="G9" s="49" t="str">
        <f>CLEAN('[1]rezultati 8'!$I$8)</f>
        <v>63,02</v>
      </c>
      <c r="H9" s="49" t="str">
        <f>CLEAN('[1]rezultati 8'!$J$8)</f>
        <v>56,97</v>
      </c>
      <c r="I9" s="53" t="str">
        <f>CLEAN('[1]rezultati 8'!$M$8)</f>
        <v>0</v>
      </c>
      <c r="J9" s="49" t="str">
        <f>CLEAN('[1]rezultati 8'!$P$8)</f>
        <v>0</v>
      </c>
      <c r="K9" s="51" t="str">
        <f>CLEAN('[1]rezultati 8'!$Q$8)</f>
        <v>0</v>
      </c>
      <c r="L9" s="53" t="str">
        <f>CLEAN('[1]rezultati 8'!$U$8)</f>
        <v>27,94</v>
      </c>
      <c r="M9" s="49" t="str">
        <f>CLEAN('[1]rezultati 8'!$X$8)</f>
        <v>25,24</v>
      </c>
      <c r="N9" s="51" t="str">
        <f>CLEAN('[1]rezultati 8'!$Y$8)</f>
        <v>25,24</v>
      </c>
      <c r="O9" s="53" t="str">
        <f>CLEAN('[1]rezultati 8'!$AK$8)</f>
        <v>30,11</v>
      </c>
      <c r="P9" s="76">
        <v>26.26</v>
      </c>
      <c r="Q9" s="75">
        <v>30.11</v>
      </c>
      <c r="R9" s="8"/>
    </row>
    <row r="10" spans="2:18" x14ac:dyDescent="0.25">
      <c r="B10" s="1" t="s">
        <v>8</v>
      </c>
      <c r="C10" s="78">
        <v>3</v>
      </c>
      <c r="D10" s="74" t="s">
        <v>7</v>
      </c>
      <c r="E10" s="33" t="str">
        <f>CLEAN('[1]rezultati 8'!$C$9)</f>
        <v>PGD ZENKOVCI</v>
      </c>
      <c r="F10" s="53" t="str">
        <f>CLEAN('[1]rezultati 8'!$F$9)</f>
        <v>59,03</v>
      </c>
      <c r="G10" s="49" t="str">
        <f>CLEAN('[1]rezultati 8'!$I$9)</f>
        <v>25,21</v>
      </c>
      <c r="H10" s="49" t="str">
        <f>CLEAN('[1]rezultati 8'!$J$9)</f>
        <v>25,21</v>
      </c>
      <c r="I10" s="53" t="str">
        <f>CLEAN('[1]rezultati 8'!$M$9)</f>
        <v>0</v>
      </c>
      <c r="J10" s="49" t="str">
        <f>CLEAN('[1]rezultati 8'!$P$9)</f>
        <v>0</v>
      </c>
      <c r="K10" s="51" t="str">
        <f>CLEAN('[1]rezultati 8'!$Q$9)</f>
        <v>0</v>
      </c>
      <c r="L10" s="53" t="str">
        <f>CLEAN('[1]rezultati 8'!$U$9)</f>
        <v>62,41</v>
      </c>
      <c r="M10" s="49" t="str">
        <f>CLEAN('[1]rezultati 8'!$X$9)</f>
        <v>26,97</v>
      </c>
      <c r="N10" s="51" t="str">
        <f>CLEAN('[1]rezultati 8'!$Y$9)</f>
        <v>26,97</v>
      </c>
      <c r="O10" s="53" t="str">
        <f>CLEAN('[1]rezultati 8'!$AK$9)</f>
        <v>0</v>
      </c>
      <c r="P10" s="49" t="str">
        <f>CLEAN('[1]rezultati 8'!$AN$9)</f>
        <v>0</v>
      </c>
      <c r="Q10" s="51" t="str">
        <f>CLEAN('[1]rezultati 8'!$AN$9)</f>
        <v>0</v>
      </c>
      <c r="R10" s="8"/>
    </row>
    <row r="11" spans="2:18" ht="15.75" thickBot="1" x14ac:dyDescent="0.3">
      <c r="B11" s="1" t="s">
        <v>9</v>
      </c>
      <c r="C11" s="78">
        <v>0</v>
      </c>
      <c r="D11" s="74" t="s">
        <v>8</v>
      </c>
      <c r="E11" s="33" t="str">
        <f>CLEAN('[1]rezultati 8'!$C$9)</f>
        <v>PGD ZENKOVCI</v>
      </c>
      <c r="F11" s="53" t="str">
        <f>CLEAN('[1]rezultati 8'!$F$10)</f>
        <v>0</v>
      </c>
      <c r="G11" s="49" t="str">
        <f>CLEAN('[1]rezultati 8'!$I$10)</f>
        <v>0</v>
      </c>
      <c r="H11" s="49" t="str">
        <f>CLEAN('[1]rezultati 8'!$J$10)</f>
        <v>0</v>
      </c>
      <c r="I11" s="53" t="str">
        <f>CLEAN('[1]rezultati 8'!$M$10)</f>
        <v>0</v>
      </c>
      <c r="J11" s="49" t="str">
        <f>CLEAN('[1]rezultati 8'!$P$10)</f>
        <v>0</v>
      </c>
      <c r="K11" s="51" t="str">
        <f>CLEAN('[1]rezultati 8'!$Q$10)</f>
        <v>0</v>
      </c>
      <c r="L11" s="53" t="str">
        <f>CLEAN('[1]rezultati 8'!$U$10)</f>
        <v>45,08</v>
      </c>
      <c r="M11" s="49" t="str">
        <f>CLEAN('[1]rezultati 8'!$X$10)</f>
        <v>46,73</v>
      </c>
      <c r="N11" s="51" t="str">
        <f>CLEAN('[1]rezultati 8'!$Y$10)</f>
        <v>45,08</v>
      </c>
      <c r="O11" s="55" t="str">
        <f>CLEAN('[1]rezultati 8'!$AK$10)</f>
        <v>0</v>
      </c>
      <c r="P11" s="56" t="str">
        <f>CLEAN('[1]rezultati 8'!$AN$10)</f>
        <v>0</v>
      </c>
      <c r="Q11" s="52" t="str">
        <f>CLEAN('[1]rezultati 8'!$AN$10)</f>
        <v>0</v>
      </c>
      <c r="R11" s="8"/>
    </row>
    <row r="12" spans="2:18" x14ac:dyDescent="0.25">
      <c r="B12" s="1" t="s">
        <v>10</v>
      </c>
      <c r="C12" s="78">
        <v>0</v>
      </c>
      <c r="D12" s="74" t="s">
        <v>7</v>
      </c>
      <c r="E12" s="33" t="str">
        <f>CLEAN('[1]rezultati 8'!$C$11)</f>
        <v>PGD BODONCI</v>
      </c>
      <c r="F12" s="53" t="str">
        <f>CLEAN('[1]rezultati 8'!$F$11)</f>
        <v>0</v>
      </c>
      <c r="G12" s="49" t="str">
        <f>CLEAN('[1]rezultati 8'!$I$11)</f>
        <v>0</v>
      </c>
      <c r="H12" s="49" t="str">
        <f>CLEAN('[1]rezultati 8'!$J$11)</f>
        <v>0</v>
      </c>
      <c r="I12" s="53" t="str">
        <f>CLEAN('[1]rezultati 8'!$M$11)</f>
        <v>0</v>
      </c>
      <c r="J12" s="49" t="str">
        <f>CLEAN('[1]rezultati 8'!$P$11)</f>
        <v>0</v>
      </c>
      <c r="K12" s="51" t="str">
        <f>CLEAN('[1]rezultati 8'!$Q$11)</f>
        <v>0</v>
      </c>
      <c r="L12" s="53" t="str">
        <f>CLEAN('[1]rezultati 8'!$U$11)</f>
        <v>38,05</v>
      </c>
      <c r="M12" s="49" t="str">
        <f>CLEAN('[1]rezultati 8'!$X$11)</f>
        <v>26,52</v>
      </c>
      <c r="N12" s="51" t="str">
        <f>CLEAN('[1]rezultati 8'!$Y$11)</f>
        <v>26,52</v>
      </c>
    </row>
    <row r="13" spans="2:18" ht="15.75" thickBot="1" x14ac:dyDescent="0.3">
      <c r="B13" s="1" t="s">
        <v>11</v>
      </c>
      <c r="C13" s="78">
        <v>0</v>
      </c>
      <c r="D13" s="74" t="s">
        <v>6</v>
      </c>
      <c r="E13" s="33" t="str">
        <f>CLEAN('[1]rezultati 8'!$C$12)</f>
        <v>PGD RENKOVCI</v>
      </c>
      <c r="F13" s="53" t="str">
        <f>CLEAN('[1]rezultati 8'!$F$12)</f>
        <v>0</v>
      </c>
      <c r="G13" s="49" t="str">
        <f>CLEAN('[1]rezultati 8'!$I$12)</f>
        <v>0</v>
      </c>
      <c r="H13" s="49" t="str">
        <f>CLEAN('[1]rezultati 8'!$J$12)</f>
        <v>0</v>
      </c>
      <c r="I13" s="53" t="str">
        <f>CLEAN('[1]rezultati 8'!$M$12)</f>
        <v>0</v>
      </c>
      <c r="J13" s="49" t="str">
        <f>CLEAN('[1]rezultati 8'!$P$12)</f>
        <v>0</v>
      </c>
      <c r="K13" s="51" t="str">
        <f>CLEAN('[1]rezultati 8'!$Q$12)</f>
        <v>0</v>
      </c>
      <c r="L13" s="55" t="str">
        <f>CLEAN('[1]rezultati 8'!$U$12)</f>
        <v>50,93</v>
      </c>
      <c r="M13" s="56" t="str">
        <f>CLEAN('[1]rezultati 8'!$X$12)</f>
        <v>43,24</v>
      </c>
      <c r="N13" s="52" t="str">
        <f>CLEAN('[1]rezultati 8'!$Y$12)</f>
        <v>43,24</v>
      </c>
    </row>
    <row r="16" spans="2:18" x14ac:dyDescent="0.25">
      <c r="F16" s="22" t="s">
        <v>55</v>
      </c>
    </row>
  </sheetData>
  <sortState ref="F4:AR5">
    <sortCondition ref="Q4:Q5"/>
  </sortState>
  <customSheetViews>
    <customSheetView guid="{C2A43BB0-62E1-4A24-AAB1-F4779C44AE72}" scale="90" hiddenColumns="1">
      <selection activeCell="H28" sqref="H28"/>
      <pageMargins left="0.7" right="0.7" top="0.75" bottom="0.75" header="0.3" footer="0.3"/>
      <pageSetup paperSize="9" orientation="landscape" r:id="rId1"/>
    </customSheetView>
    <customSheetView guid="{8D46D6CC-89B2-4F1D-A826-012C63C1E84F}" scale="130">
      <pane xSplit="2" topLeftCell="C1" activePane="topRight" state="frozen"/>
      <selection pane="topRight" activeCell="I8" sqref="I8"/>
      <pageMargins left="0.7" right="0.7" top="0.75" bottom="0.75" header="0.3" footer="0.3"/>
      <pageSetup paperSize="9" orientation="landscape" r:id="rId2"/>
    </customSheetView>
    <customSheetView guid="{C57B57F2-5057-4CAD-8790-916DDE7C9994}" scale="90">
      <selection activeCell="I18" sqref="I18"/>
      <pageMargins left="0.7" right="0.7" top="0.75" bottom="0.75" header="0.3" footer="0.3"/>
    </customSheetView>
    <customSheetView guid="{64CA71F9-D710-43CD-9756-228E7593B30B}" scale="150" showPageBreaks="1" hiddenColumns="1">
      <pane xSplit="1" topLeftCell="B1" activePane="topRight" state="frozen"/>
      <selection pane="topRight" sqref="A1:B1048576"/>
      <pageMargins left="0.7" right="0.7" top="0.75" bottom="0.75" header="0.3" footer="0.3"/>
      <pageSetup paperSize="9" orientation="landscape" r:id="rId3"/>
    </customSheetView>
    <customSheetView guid="{C8627A3C-EEF2-4644-A471-6FC35FF2E79D}" scale="90" showPageBreaks="1" hiddenColumns="1">
      <selection activeCell="R4" sqref="R4"/>
      <pageMargins left="0.7" right="0.7" top="0.75" bottom="0.75" header="0.3" footer="0.3"/>
      <pageSetup paperSize="9" orientation="landscape" r:id="rId4"/>
    </customSheetView>
  </customSheetViews>
  <pageMargins left="0.7" right="0.7" top="0.75" bottom="0.75" header="0.3" footer="0.3"/>
  <pageSetup paperSize="9" orientation="landscape" r:id="rId5"/>
</worksheet>
</file>

<file path=xl/worksheets/wsSortMap1.xml><?xml version="1.0" encoding="utf-8"?>
<worksheetSortMap xmlns="http://schemas.microsoft.com/office/excel/2006/main">
  <rowSortMap ref="A6:XFD18" count="13">
    <row newVal="5" oldVal="7"/>
    <row newVal="6" oldVal="15"/>
    <row newVal="7" oldVal="13"/>
    <row newVal="8" oldVal="11"/>
    <row newVal="9" oldVal="14"/>
    <row newVal="10" oldVal="12"/>
    <row newVal="11" oldVal="5"/>
    <row newVal="12" oldVal="6"/>
    <row newVal="13" oldVal="9"/>
    <row newVal="14" oldVal="10"/>
    <row newVal="15" oldVal="8"/>
    <row newVal="16" oldVal="17"/>
    <row newVal="17" oldVal="16"/>
  </rowSortMap>
</worksheetSortMap>
</file>

<file path=xl/worksheets/wsSortMap2.xml><?xml version="1.0" encoding="utf-8"?>
<worksheetSortMap xmlns="http://schemas.microsoft.com/office/excel/2006/main">
  <rowSortMap ref="A8:XFD13" count="6">
    <row newVal="7" oldVal="9"/>
    <row newVal="8" oldVal="12"/>
    <row newVal="9" oldVal="7"/>
    <row newVal="10" oldVal="11"/>
    <row newVal="11" oldVal="10"/>
    <row newVal="12" oldVal="8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rezultati 32</vt:lpstr>
      <vt:lpstr>rezultati 16</vt:lpstr>
      <vt:lpstr>rezultati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Obvezna Smer</cp:lastModifiedBy>
  <cp:lastPrinted>2018-02-10T21:57:12Z</cp:lastPrinted>
  <dcterms:created xsi:type="dcterms:W3CDTF">2015-01-02T16:10:13Z</dcterms:created>
  <dcterms:modified xsi:type="dcterms:W3CDTF">2018-02-11T10:10:52Z</dcterms:modified>
</cp:coreProperties>
</file>