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vezna Smer\Documents\"/>
    </mc:Choice>
  </mc:AlternateContent>
  <bookViews>
    <workbookView xWindow="0" yWindow="0" windowWidth="28800" windowHeight="12300" activeTab="1"/>
  </bookViews>
  <sheets>
    <sheet name="Skupni rezultat ČLANI" sheetId="1" r:id="rId1"/>
    <sheet name="Skupni rezultat ČLANIC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1" i="2"/>
  <c r="G12" i="2"/>
  <c r="G14" i="2"/>
  <c r="G10" i="2"/>
  <c r="C12" i="2"/>
  <c r="C11" i="2"/>
  <c r="C13" i="2"/>
  <c r="C10" i="2"/>
  <c r="G8" i="1"/>
  <c r="G11" i="1"/>
  <c r="G13" i="1"/>
  <c r="G10" i="1"/>
  <c r="G14" i="1"/>
  <c r="G17" i="1"/>
  <c r="G15" i="1"/>
  <c r="G18" i="1"/>
  <c r="G19" i="1"/>
  <c r="G12" i="1"/>
  <c r="G16" i="1"/>
  <c r="G20" i="1"/>
  <c r="G9" i="1"/>
  <c r="C9" i="1"/>
  <c r="C8" i="1"/>
  <c r="C11" i="1"/>
  <c r="C13" i="1"/>
  <c r="C10" i="1"/>
  <c r="C14" i="1"/>
  <c r="C17" i="1"/>
  <c r="C15" i="1"/>
  <c r="C18" i="1"/>
  <c r="C19" i="1"/>
  <c r="C12" i="1"/>
  <c r="C16" i="1"/>
  <c r="C20" i="1"/>
</calcChain>
</file>

<file path=xl/sharedStrings.xml><?xml version="1.0" encoding="utf-8"?>
<sst xmlns="http://schemas.openxmlformats.org/spreadsheetml/2006/main" count="41" uniqueCount="25">
  <si>
    <t>MES.</t>
  </si>
  <si>
    <t>Točke</t>
  </si>
  <si>
    <t>EKIPA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</si>
  <si>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</si>
  <si>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</si>
  <si>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</si>
  <si>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</si>
  <si>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</si>
  <si>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</si>
  <si>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</si>
  <si>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</si>
  <si>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</si>
  <si>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</si>
  <si>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</si>
  <si>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</si>
  <si>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</si>
  <si>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Pertoča</t>
  </si>
  <si>
    <t>Skupni reultat SSV 2018 ČLANI</t>
  </si>
  <si>
    <t>Skupaj</t>
  </si>
  <si>
    <t>Točk</t>
  </si>
  <si>
    <t>Križevci</t>
  </si>
  <si>
    <t>Puconci</t>
  </si>
  <si>
    <t>točke</t>
  </si>
  <si>
    <t>PGD ŽIŽKI</t>
  </si>
  <si>
    <t>Skupni reultat SSV 2018 ČLANICE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</si>
</sst>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0" xfId="0" applyNumberForma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NumberFormat="1" applyFont="1" applyBorder="1"/>
    <xf numFmtId="16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ZULTATI%20PERTO&#268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ultati 32"/>
      <sheetName val="rezultati 16"/>
      <sheetName val="rezultati 8"/>
    </sheetNames>
    <sheetDataSet>
      <sheetData sheetId="0" refreshError="1"/>
      <sheetData sheetId="1" refreshError="1">
        <row r="4">
          <cell r="C4" t="str">
            <v>PGD SOVJAK</v>
          </cell>
        </row>
        <row r="5">
          <cell r="C5" t="str">
            <v>PGD ŽIŽKI</v>
          </cell>
        </row>
        <row r="6">
          <cell r="C6" t="str">
            <v>PGD ZENKOVCI</v>
          </cell>
        </row>
        <row r="7">
          <cell r="C7" t="str">
            <v>PGD STRUKOVCI</v>
          </cell>
        </row>
        <row r="8">
          <cell r="C8" t="str">
            <v>PGD KOROVCI</v>
          </cell>
        </row>
        <row r="9">
          <cell r="C9" t="str">
            <v>PGD MEKOTNJAK-STARA CESTA</v>
          </cell>
        </row>
        <row r="10">
          <cell r="C10" t="str">
            <v>PGD ROGAŠOVCI</v>
          </cell>
        </row>
        <row r="11">
          <cell r="C11" t="str">
            <v>PGD MURSKA SOBOTA</v>
          </cell>
        </row>
        <row r="12">
          <cell r="C12" t="str">
            <v>PGD CANKOVA</v>
          </cell>
        </row>
        <row r="14">
          <cell r="C14" t="str">
            <v>PGD PERTOČA 1</v>
          </cell>
        </row>
        <row r="15">
          <cell r="C15" t="str">
            <v>PGD APAČE</v>
          </cell>
        </row>
        <row r="16">
          <cell r="C16" t="str">
            <v>PGD BEZNOVCI</v>
          </cell>
        </row>
        <row r="18">
          <cell r="C18" t="str">
            <v>PGD GOMILICA</v>
          </cell>
        </row>
      </sheetData>
      <sheetData sheetId="2" refreshError="1">
        <row r="7">
          <cell r="C7" t="str">
            <v>PGD BODONCI</v>
          </cell>
        </row>
        <row r="8">
          <cell r="C8" t="str">
            <v>PGD PERTOČA</v>
          </cell>
        </row>
        <row r="9">
          <cell r="C9" t="str">
            <v>PGD ZENKOVCI</v>
          </cell>
        </row>
        <row r="10">
          <cell r="C10" t="str">
            <v>PGD RENKOVCI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>
      <selection activeCell="J12" sqref="J12"/>
    </sheetView>
  </sheetViews>
  <sheetFormatPr defaultRowHeight="15" x14ac:dyDescent="0.25"/>
  <cols>
    <col min="3" max="3" width="28.140625" customWidth="1"/>
    <col min="7" max="7" width="9.140625" style="11"/>
  </cols>
  <sheetData>
    <row r="3" spans="2:7" ht="23.25" x14ac:dyDescent="0.35">
      <c r="C3" s="10" t="s">
        <v>17</v>
      </c>
      <c r="D3" s="1"/>
    </row>
    <row r="4" spans="2:7" x14ac:dyDescent="0.25">
      <c r="D4" s="1"/>
    </row>
    <row r="5" spans="2:7" x14ac:dyDescent="0.25">
      <c r="B5" s="2"/>
      <c r="C5" s="2"/>
      <c r="D5" s="3"/>
    </row>
    <row r="6" spans="2:7" x14ac:dyDescent="0.25">
      <c r="B6" s="4" t="s">
        <v>0</v>
      </c>
      <c r="C6" s="5" t="s">
        <v>2</v>
      </c>
      <c r="D6" s="8" t="s">
        <v>1</v>
      </c>
      <c r="E6" s="8" t="s">
        <v>1</v>
      </c>
      <c r="F6" s="8" t="s">
        <v>1</v>
      </c>
      <c r="G6" s="13" t="s">
        <v>18</v>
      </c>
    </row>
    <row r="7" spans="2:7" x14ac:dyDescent="0.25">
      <c r="B7" s="4"/>
      <c r="C7" s="5"/>
      <c r="D7" s="8" t="s">
        <v>16</v>
      </c>
      <c r="E7" s="8" t="s">
        <v>20</v>
      </c>
      <c r="F7" s="8" t="s">
        <v>21</v>
      </c>
      <c r="G7" s="13" t="s">
        <v>19</v>
      </c>
    </row>
    <row r="8" spans="2:7" x14ac:dyDescent="0.25">
      <c r="B8" s="4" t="s">
        <v>3</v>
      </c>
      <c r="C8" s="6" t="str">
        <f>CLEAN('[1]rezultati 16'!$C$5)</f>
        <v>PGD ŽIŽKI</v>
      </c>
      <c r="D8" s="8">
        <v>7</v>
      </c>
      <c r="E8" s="13">
        <v>6</v>
      </c>
      <c r="F8" s="9"/>
      <c r="G8" s="15">
        <f t="shared" ref="G8:G20" si="0">SUM(D8+E8+F8)</f>
        <v>13</v>
      </c>
    </row>
    <row r="9" spans="2:7" x14ac:dyDescent="0.25">
      <c r="B9" s="7" t="s">
        <v>4</v>
      </c>
      <c r="C9" s="6" t="str">
        <f>CLEAN('[1]rezultati 16'!$C$4)</f>
        <v>PGD SOVJAK</v>
      </c>
      <c r="D9" s="8">
        <v>8</v>
      </c>
      <c r="E9" s="13">
        <v>2</v>
      </c>
      <c r="F9" s="9"/>
      <c r="G9" s="15">
        <f t="shared" si="0"/>
        <v>10</v>
      </c>
    </row>
    <row r="10" spans="2:7" x14ac:dyDescent="0.25">
      <c r="B10" s="4" t="s">
        <v>5</v>
      </c>
      <c r="C10" s="6" t="str">
        <f>CLEAN('[1]rezultati 16'!$C$8)</f>
        <v>PGD KOROVCI</v>
      </c>
      <c r="D10" s="8">
        <v>3</v>
      </c>
      <c r="E10" s="13">
        <v>7</v>
      </c>
      <c r="F10" s="9"/>
      <c r="G10" s="15">
        <f t="shared" si="0"/>
        <v>10</v>
      </c>
    </row>
    <row r="11" spans="2:7" x14ac:dyDescent="0.25">
      <c r="B11" s="7" t="s">
        <v>6</v>
      </c>
      <c r="C11" s="6" t="str">
        <f>CLEAN('[1]rezultati 16'!$C$6)</f>
        <v>PGD ZENKOVCI</v>
      </c>
      <c r="D11" s="8">
        <v>6</v>
      </c>
      <c r="E11" s="13">
        <v>2</v>
      </c>
      <c r="F11" s="9"/>
      <c r="G11" s="15">
        <f t="shared" si="0"/>
        <v>8</v>
      </c>
    </row>
    <row r="12" spans="2:7" x14ac:dyDescent="0.25">
      <c r="B12" s="4" t="s">
        <v>7</v>
      </c>
      <c r="C12" s="6" t="str">
        <f>CLEAN('[1]rezultati 16'!$C$15)</f>
        <v>PGD APAČE</v>
      </c>
      <c r="D12" s="8">
        <v>2</v>
      </c>
      <c r="E12" s="13">
        <v>5</v>
      </c>
      <c r="F12" s="9"/>
      <c r="G12" s="15">
        <f t="shared" si="0"/>
        <v>7</v>
      </c>
    </row>
    <row r="13" spans="2:7" x14ac:dyDescent="0.25">
      <c r="B13" s="7" t="s">
        <v>8</v>
      </c>
      <c r="C13" s="6" t="str">
        <f>CLEAN('[1]rezultati 16'!$C$7)</f>
        <v>PGD STRUKOVCI</v>
      </c>
      <c r="D13" s="8">
        <v>5</v>
      </c>
      <c r="E13" s="13">
        <v>1</v>
      </c>
      <c r="F13" s="9"/>
      <c r="G13" s="15">
        <f t="shared" si="0"/>
        <v>6</v>
      </c>
    </row>
    <row r="14" spans="2:7" x14ac:dyDescent="0.25">
      <c r="B14" s="4" t="s">
        <v>9</v>
      </c>
      <c r="C14" s="6" t="str">
        <f>CLEAN('[1]rezultati 16'!$C$9)</f>
        <v>PGD MEKOTNJAK-STARA CESTA</v>
      </c>
      <c r="D14" s="8">
        <v>3</v>
      </c>
      <c r="E14" s="13">
        <v>2</v>
      </c>
      <c r="F14" s="9"/>
      <c r="G14" s="15">
        <f t="shared" si="0"/>
        <v>5</v>
      </c>
    </row>
    <row r="15" spans="2:7" x14ac:dyDescent="0.25">
      <c r="B15" s="7" t="s">
        <v>10</v>
      </c>
      <c r="C15" s="6" t="str">
        <f>CLEAN('[1]rezultati 16'!$C$11)</f>
        <v>PGD MURSKA SOBOTA</v>
      </c>
      <c r="D15" s="8">
        <v>3</v>
      </c>
      <c r="E15" s="13">
        <v>2</v>
      </c>
      <c r="F15" s="9"/>
      <c r="G15" s="15">
        <f t="shared" si="0"/>
        <v>5</v>
      </c>
    </row>
    <row r="16" spans="2:7" x14ac:dyDescent="0.25">
      <c r="B16" s="4" t="s">
        <v>11</v>
      </c>
      <c r="C16" s="6" t="str">
        <f>CLEAN('[1]rezultati 16'!$C$16)</f>
        <v>PGD BEZNOVCI</v>
      </c>
      <c r="D16" s="8">
        <v>1</v>
      </c>
      <c r="E16" s="13">
        <v>4</v>
      </c>
      <c r="F16" s="9"/>
      <c r="G16" s="15">
        <f t="shared" si="0"/>
        <v>5</v>
      </c>
    </row>
    <row r="17" spans="2:9" x14ac:dyDescent="0.25">
      <c r="B17" s="7" t="s">
        <v>12</v>
      </c>
      <c r="C17" s="6" t="str">
        <f>CLEAN('[1]rezultati 16'!$C$10)</f>
        <v>PGD ROGAŠOVCI</v>
      </c>
      <c r="D17" s="8">
        <v>3</v>
      </c>
      <c r="E17" s="13">
        <v>0</v>
      </c>
      <c r="F17" s="9"/>
      <c r="G17" s="15">
        <f t="shared" si="0"/>
        <v>3</v>
      </c>
    </row>
    <row r="18" spans="2:9" x14ac:dyDescent="0.25">
      <c r="B18" s="4" t="s">
        <v>13</v>
      </c>
      <c r="C18" s="6" t="str">
        <f>CLEAN('[1]rezultati 16'!$C$12)</f>
        <v>PGD CANKOVA</v>
      </c>
      <c r="D18" s="8">
        <v>2</v>
      </c>
      <c r="E18" s="13">
        <v>1</v>
      </c>
      <c r="F18" s="9"/>
      <c r="G18" s="15">
        <f t="shared" si="0"/>
        <v>3</v>
      </c>
    </row>
    <row r="19" spans="2:9" x14ac:dyDescent="0.25">
      <c r="B19" s="7" t="s">
        <v>14</v>
      </c>
      <c r="C19" s="6" t="str">
        <f>CLEAN('[1]rezultati 16'!$C$14)</f>
        <v>PGD PERTOČA 1</v>
      </c>
      <c r="D19" s="8">
        <v>2</v>
      </c>
      <c r="E19" s="13">
        <v>0</v>
      </c>
      <c r="F19" s="9"/>
      <c r="G19" s="15">
        <f t="shared" si="0"/>
        <v>2</v>
      </c>
    </row>
    <row r="20" spans="2:9" x14ac:dyDescent="0.25">
      <c r="B20" s="4" t="s">
        <v>15</v>
      </c>
      <c r="C20" s="6" t="str">
        <f>CLEAN('[1]rezultati 16'!$C$18)</f>
        <v>PGD GOMILICA</v>
      </c>
      <c r="D20" s="8">
        <v>1</v>
      </c>
      <c r="E20" s="13">
        <v>1</v>
      </c>
      <c r="F20" s="9"/>
      <c r="G20" s="15">
        <f t="shared" si="0"/>
        <v>2</v>
      </c>
    </row>
    <row r="21" spans="2:9" x14ac:dyDescent="0.25">
      <c r="B21" s="2"/>
      <c r="C21" s="2"/>
      <c r="D21" s="3"/>
    </row>
    <row r="22" spans="2:9" x14ac:dyDescent="0.25">
      <c r="D22" s="11"/>
      <c r="E22" s="12"/>
      <c r="F22" s="12"/>
      <c r="G22" s="14"/>
      <c r="H22" s="12"/>
      <c r="I22" s="12"/>
    </row>
    <row r="23" spans="2:9" x14ac:dyDescent="0.25">
      <c r="B23" s="2"/>
      <c r="C23" s="2"/>
      <c r="D23" s="3"/>
    </row>
    <row r="24" spans="2:9" x14ac:dyDescent="0.25">
      <c r="D24" s="1"/>
    </row>
    <row r="25" spans="2:9" x14ac:dyDescent="0.25">
      <c r="D25" s="1"/>
    </row>
  </sheetData>
  <sortState ref="C8:G20">
    <sortCondition descending="1" ref="G8:G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tabSelected="1" topLeftCell="A4" workbookViewId="0">
      <selection activeCell="F16" sqref="F16"/>
    </sheetView>
  </sheetViews>
  <sheetFormatPr defaultRowHeight="15" x14ac:dyDescent="0.25"/>
  <cols>
    <col min="3" max="3" width="18" customWidth="1"/>
  </cols>
  <sheetData>
    <row r="3" spans="2:7" x14ac:dyDescent="0.25">
      <c r="D3" s="11"/>
    </row>
    <row r="4" spans="2:7" ht="61.5" x14ac:dyDescent="0.9">
      <c r="B4" s="16"/>
      <c r="C4" s="16"/>
      <c r="D4" s="17"/>
    </row>
    <row r="5" spans="2:7" ht="23.25" x14ac:dyDescent="0.35">
      <c r="C5" s="10" t="s">
        <v>24</v>
      </c>
      <c r="D5" s="1"/>
    </row>
    <row r="6" spans="2:7" x14ac:dyDescent="0.25">
      <c r="D6" s="11"/>
    </row>
    <row r="7" spans="2:7" ht="33.75" x14ac:dyDescent="0.5">
      <c r="B7" s="18"/>
      <c r="C7" s="18"/>
      <c r="D7" s="19"/>
    </row>
    <row r="8" spans="2:7" x14ac:dyDescent="0.25">
      <c r="B8" s="9" t="s">
        <v>0</v>
      </c>
      <c r="C8" s="21" t="s">
        <v>2</v>
      </c>
      <c r="D8" s="20" t="s">
        <v>22</v>
      </c>
      <c r="E8" s="8" t="s">
        <v>1</v>
      </c>
      <c r="F8" s="8" t="s">
        <v>1</v>
      </c>
      <c r="G8" s="13" t="s">
        <v>18</v>
      </c>
    </row>
    <row r="9" spans="2:7" x14ac:dyDescent="0.25">
      <c r="B9" s="9"/>
      <c r="C9" s="21"/>
      <c r="D9" s="20" t="s">
        <v>16</v>
      </c>
      <c r="E9" s="8" t="s">
        <v>20</v>
      </c>
      <c r="F9" s="8" t="s">
        <v>21</v>
      </c>
      <c r="G9" s="13" t="s">
        <v>19</v>
      </c>
    </row>
    <row r="10" spans="2:7" x14ac:dyDescent="0.25">
      <c r="B10" s="9" t="s">
        <v>3</v>
      </c>
      <c r="C10" s="23" t="str">
        <f>CLEAN('[1]rezultati 8'!$C$7)</f>
        <v>PGD BODONCI</v>
      </c>
      <c r="D10" s="22">
        <v>6</v>
      </c>
      <c r="E10" s="13">
        <v>5</v>
      </c>
      <c r="F10" s="9"/>
      <c r="G10" s="15">
        <f>SUM(D10+E10+F10)</f>
        <v>11</v>
      </c>
    </row>
    <row r="11" spans="2:7" x14ac:dyDescent="0.25">
      <c r="B11" s="9" t="s">
        <v>4</v>
      </c>
      <c r="C11" s="23" t="str">
        <f>CLEAN('[1]rezultati 8'!$C$9)</f>
        <v>PGD ZENKOVCI</v>
      </c>
      <c r="D11" s="22">
        <v>4</v>
      </c>
      <c r="E11" s="13">
        <v>3</v>
      </c>
      <c r="F11" s="9"/>
      <c r="G11" s="15">
        <f>SUM(D11+E11+F11)</f>
        <v>7</v>
      </c>
    </row>
    <row r="12" spans="2:7" x14ac:dyDescent="0.25">
      <c r="B12" s="9" t="s">
        <v>5</v>
      </c>
      <c r="C12" s="23" t="str">
        <f>CLEAN('[1]rezultati 8'!$C$10)</f>
        <v>PGD RENKOVCI</v>
      </c>
      <c r="D12" s="22">
        <v>3</v>
      </c>
      <c r="E12" s="13">
        <v>4</v>
      </c>
      <c r="F12" s="9"/>
      <c r="G12" s="15">
        <f>SUM(D12+E12+F12)</f>
        <v>7</v>
      </c>
    </row>
    <row r="13" spans="2:7" x14ac:dyDescent="0.25">
      <c r="B13" s="9" t="s">
        <v>6</v>
      </c>
      <c r="C13" s="23" t="str">
        <f>CLEAN('[1]rezultati 8'!$C$8)</f>
        <v>PGD PERTOČA</v>
      </c>
      <c r="D13" s="22">
        <v>5</v>
      </c>
      <c r="E13" s="13">
        <v>0</v>
      </c>
      <c r="F13" s="9"/>
      <c r="G13" s="15">
        <f>SUM(D13+E13+F13)</f>
        <v>5</v>
      </c>
    </row>
    <row r="14" spans="2:7" x14ac:dyDescent="0.25">
      <c r="B14" s="9" t="s">
        <v>7</v>
      </c>
      <c r="C14" s="9" t="s">
        <v>23</v>
      </c>
      <c r="D14" s="13">
        <v>0</v>
      </c>
      <c r="E14" s="13">
        <v>0</v>
      </c>
      <c r="F14" s="9"/>
      <c r="G14" s="15">
        <f>SUM(D14+E14+F14)</f>
        <v>0</v>
      </c>
    </row>
    <row r="15" spans="2:7" x14ac:dyDescent="0.25">
      <c r="D15" s="11"/>
    </row>
    <row r="16" spans="2:7" x14ac:dyDescent="0.25">
      <c r="D16" s="11"/>
    </row>
  </sheetData>
  <sortState ref="C10:G14">
    <sortCondition descending="1" ref="G10:G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Skupni rezultat ČLANI</vt:lpstr>
      <vt:lpstr>Skupni rezultat ČLANICE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</dc:creator>
  <cp:lastModifiedBy>Obvezna Smer</cp:lastModifiedBy>
  <dcterms:created xsi:type="dcterms:W3CDTF">2018-01-21T10:35:51Z</dcterms:created>
  <dcterms:modified xsi:type="dcterms:W3CDTF">2018-02-11T10:11:46Z</dcterms:modified>
</cp:coreProperties>
</file>